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jeanson\Documents\doc-scolarité\2019-2020\Campagne DN\Tableaux Masters\"/>
    </mc:Choice>
  </mc:AlternateContent>
  <bookViews>
    <workbookView xWindow="0" yWindow="0" windowWidth="25170" windowHeight="11190" tabRatio="931" firstSheet="2" activeTab="3"/>
  </bookViews>
  <sheets>
    <sheet name="Annexe 1 M" sheetId="1" r:id="rId1"/>
    <sheet name="Annexe 2 M" sheetId="2" r:id="rId2"/>
    <sheet name="M1 BI-IPFB- FI et FA" sheetId="3" r:id="rId3"/>
    <sheet name="M1-ISDD-Macromolécules FI" sheetId="4" r:id="rId4"/>
    <sheet name="M1-ISDD- Macromolécules FA" sheetId="5" r:id="rId5"/>
    <sheet name="M1ISDD-Molécules-Fr-simplePD" sheetId="6" r:id="rId6"/>
    <sheet name="M1ISDD-Molécule-doubleD-FR-It" sheetId="7" r:id="rId7"/>
    <sheet name="M2 IPFB -FI et FA" sheetId="8" r:id="rId8"/>
    <sheet name="M2 BI FI et FA" sheetId="9" r:id="rId9"/>
    <sheet name="M2-ISDD- Macromolécules FI" sheetId="10" r:id="rId10"/>
    <sheet name="M2-ISDD-Macromoléc FA" sheetId="11" r:id="rId11"/>
    <sheet name="M2ISDD-Molécules-Fr-simpleP " sheetId="12" r:id="rId12"/>
    <sheet name="M2ISDD-Molécules-doubleD-FR " sheetId="13" r:id="rId13"/>
  </sheets>
  <definedNames>
    <definedName name="__xlnm.Print_Area" localSheetId="0">'Annexe 1 M'!$A$1:$D$87</definedName>
    <definedName name="_xlnm.Print_Area" localSheetId="0">'Annexe 1 M'!$A$1:$D$87</definedName>
  </definedNames>
  <calcPr calcId="152511" iterateDelta="1E-4" concurrentCalc="0"/>
</workbook>
</file>

<file path=xl/calcChain.xml><?xml version="1.0" encoding="utf-8"?>
<calcChain xmlns="http://schemas.openxmlformats.org/spreadsheetml/2006/main">
  <c r="E48" i="11" l="1"/>
  <c r="P21" i="13"/>
  <c r="P22" i="13"/>
  <c r="P24" i="13"/>
  <c r="P25" i="13"/>
  <c r="P18" i="11"/>
  <c r="P19" i="11"/>
  <c r="P20" i="11"/>
  <c r="P23" i="11"/>
  <c r="P24" i="11"/>
  <c r="P26" i="11"/>
  <c r="P27" i="11"/>
  <c r="P29" i="11"/>
  <c r="P30" i="11"/>
  <c r="P31" i="11"/>
  <c r="P35" i="11"/>
  <c r="P36" i="11"/>
  <c r="P37" i="11"/>
  <c r="E44" i="9"/>
  <c r="E15" i="7"/>
  <c r="E29" i="7"/>
  <c r="E50" i="5"/>
  <c r="E32" i="5"/>
  <c r="F34" i="4"/>
  <c r="P29" i="13"/>
  <c r="P28" i="13"/>
  <c r="P27" i="13"/>
  <c r="P29" i="12"/>
  <c r="P28" i="12"/>
  <c r="P27" i="12"/>
  <c r="P25" i="12"/>
  <c r="P24" i="12"/>
  <c r="P22" i="12"/>
  <c r="P21" i="12"/>
  <c r="P7" i="3"/>
  <c r="P9" i="3"/>
  <c r="P11" i="3"/>
  <c r="P12" i="3"/>
  <c r="P14" i="3"/>
  <c r="P15" i="3"/>
  <c r="P16" i="3"/>
  <c r="P17" i="3"/>
  <c r="P18" i="3"/>
  <c r="P19" i="3"/>
  <c r="P20" i="3"/>
  <c r="P21" i="3"/>
  <c r="P22" i="3"/>
  <c r="P23" i="3"/>
  <c r="P25" i="3"/>
  <c r="P27" i="3"/>
  <c r="P28" i="3"/>
  <c r="Q37" i="3"/>
  <c r="P29" i="3"/>
  <c r="P30" i="3"/>
  <c r="P31" i="3"/>
  <c r="P33" i="3"/>
  <c r="P35" i="3"/>
  <c r="P36" i="3"/>
  <c r="P49" i="3"/>
  <c r="P50" i="3"/>
  <c r="P52" i="3"/>
  <c r="P54" i="3"/>
  <c r="P56" i="3"/>
  <c r="P57" i="3"/>
  <c r="P59" i="3"/>
  <c r="P60" i="3"/>
  <c r="P8" i="5"/>
  <c r="P32" i="5"/>
  <c r="P10" i="5"/>
  <c r="P12" i="5"/>
  <c r="P13" i="5"/>
  <c r="P15" i="5"/>
  <c r="P16" i="5"/>
  <c r="P17" i="5"/>
  <c r="P18" i="5"/>
  <c r="P19" i="5"/>
  <c r="P20" i="5"/>
  <c r="P23" i="5"/>
  <c r="P24" i="5"/>
  <c r="P26" i="5"/>
  <c r="P27" i="5"/>
  <c r="P29" i="5"/>
  <c r="P30" i="5"/>
  <c r="P31" i="5"/>
  <c r="P40" i="5"/>
  <c r="P41" i="5"/>
  <c r="P43" i="5"/>
  <c r="P44" i="5"/>
  <c r="P50" i="5"/>
  <c r="P45" i="5"/>
  <c r="P46" i="5"/>
  <c r="P47" i="5"/>
  <c r="P48" i="5"/>
  <c r="P49" i="5"/>
  <c r="Q8" i="4"/>
  <c r="Q10" i="4"/>
  <c r="Q12" i="4"/>
  <c r="Q13" i="4"/>
  <c r="Q15" i="4"/>
  <c r="Q16" i="4"/>
  <c r="Q17" i="4"/>
  <c r="Q18" i="4"/>
  <c r="Q19" i="4"/>
  <c r="Q20" i="4"/>
  <c r="Q23" i="4"/>
  <c r="Q24" i="4"/>
  <c r="Q25" i="4"/>
  <c r="Q26" i="4"/>
  <c r="Q28" i="4"/>
  <c r="Q29" i="4"/>
  <c r="Q31" i="4"/>
  <c r="Q32" i="4"/>
  <c r="Q33" i="4"/>
  <c r="Q45" i="4"/>
  <c r="Q46" i="4"/>
  <c r="Q49" i="4"/>
  <c r="Q50" i="4"/>
  <c r="Q51" i="4"/>
  <c r="Q52" i="4"/>
  <c r="Q53" i="4"/>
  <c r="Q55" i="4"/>
  <c r="Q56" i="4"/>
  <c r="Q57" i="4"/>
  <c r="Q58" i="4"/>
  <c r="Q59" i="4"/>
  <c r="Q60" i="4"/>
  <c r="P15" i="7"/>
  <c r="P29" i="7"/>
  <c r="P32" i="7"/>
  <c r="P13" i="6"/>
  <c r="P31" i="6"/>
  <c r="P28" i="6"/>
  <c r="P11" i="9"/>
  <c r="P14" i="9"/>
  <c r="P15" i="9"/>
  <c r="P17" i="9"/>
  <c r="P18" i="9"/>
  <c r="P19" i="9"/>
  <c r="P20" i="9"/>
  <c r="P25" i="9"/>
  <c r="P27" i="9"/>
  <c r="P28" i="9"/>
  <c r="P30" i="9"/>
  <c r="P39" i="9"/>
  <c r="P41" i="9"/>
  <c r="P43" i="9"/>
  <c r="P44" i="9"/>
  <c r="Q9" i="8"/>
  <c r="Q10" i="8"/>
  <c r="Q11" i="8"/>
  <c r="Q13" i="8"/>
  <c r="Q14" i="8"/>
  <c r="Q18" i="8"/>
  <c r="Q19" i="8"/>
  <c r="Q21" i="8"/>
  <c r="Q35" i="8"/>
  <c r="Q43" i="8"/>
  <c r="Q45" i="8"/>
  <c r="Q36" i="8"/>
  <c r="Q38" i="8"/>
  <c r="Q41" i="8"/>
  <c r="Q42" i="8"/>
  <c r="P9" i="10"/>
  <c r="P10" i="10"/>
  <c r="P11" i="10"/>
  <c r="P14" i="10"/>
  <c r="P15" i="10"/>
  <c r="P17" i="10"/>
  <c r="P18" i="10"/>
  <c r="P19" i="10"/>
  <c r="P23" i="10"/>
  <c r="P25" i="10"/>
  <c r="P26" i="10"/>
  <c r="P22" i="10"/>
  <c r="P28" i="10"/>
  <c r="P29" i="10"/>
  <c r="P30" i="10"/>
  <c r="P32" i="10"/>
  <c r="P33" i="10"/>
  <c r="P35" i="10"/>
  <c r="P36" i="10"/>
  <c r="P44" i="10"/>
  <c r="Q46" i="10"/>
  <c r="P11" i="11"/>
  <c r="P12" i="11"/>
  <c r="P15" i="11"/>
  <c r="P16" i="11"/>
  <c r="P44" i="11"/>
  <c r="P46" i="11"/>
  <c r="P47" i="11"/>
  <c r="P9" i="13"/>
  <c r="P10" i="13"/>
  <c r="P14" i="13"/>
  <c r="P16" i="13"/>
  <c r="P17" i="13"/>
  <c r="P18" i="13"/>
  <c r="P31" i="13"/>
  <c r="P32" i="13"/>
  <c r="P34" i="13"/>
  <c r="P35" i="13"/>
  <c r="E37" i="13"/>
  <c r="P43" i="13"/>
  <c r="Q45" i="13"/>
  <c r="P9" i="12"/>
  <c r="P10" i="12"/>
  <c r="P14" i="12"/>
  <c r="P16" i="12"/>
  <c r="P17" i="12"/>
  <c r="P18" i="12"/>
  <c r="P31" i="12"/>
  <c r="P32" i="12"/>
  <c r="P34" i="12"/>
  <c r="P35" i="12"/>
  <c r="P36" i="12"/>
  <c r="E37" i="12"/>
  <c r="P43" i="12"/>
  <c r="Q45" i="12"/>
  <c r="P37" i="13"/>
  <c r="Q47" i="13"/>
  <c r="P48" i="11"/>
  <c r="Q38" i="10"/>
  <c r="Q48" i="10"/>
  <c r="P37" i="12"/>
  <c r="Q47" i="12"/>
  <c r="P31" i="9"/>
  <c r="P47" i="9"/>
  <c r="P52" i="5"/>
  <c r="Q34" i="4"/>
  <c r="Q61" i="4"/>
  <c r="P69" i="3"/>
  <c r="Q72" i="3"/>
  <c r="Q64" i="4"/>
</calcChain>
</file>

<file path=xl/comments1.xml><?xml version="1.0" encoding="utf-8"?>
<comments xmlns="http://schemas.openxmlformats.org/spreadsheetml/2006/main">
  <authors>
    <author/>
  </authors>
  <commentList>
    <comment ref="K5" authorId="0" shapeId="0">
      <text>
        <r>
          <rPr>
            <sz val="11"/>
            <color indexed="8"/>
            <rFont val="Arial"/>
            <family val="2"/>
            <charset val="1"/>
          </rPr>
          <t>ctissot:
RHE :
en général l'intégralité de la capacité d'accueil - 1 seul groupe CM</t>
        </r>
      </text>
    </comment>
    <comment ref="M5" authorId="0" shapeId="0">
      <text>
        <r>
          <rPr>
            <sz val="11"/>
            <color indexed="8"/>
            <rFont val="Arial"/>
            <family val="2"/>
            <charset val="1"/>
          </rPr>
          <t>ctissot:
RHE :
entre 28 et 30 etudiants par groupe TD selon les capacité d'accueil prevues</t>
        </r>
      </text>
    </comment>
    <comment ref="O5" authorId="0" shapeId="0">
      <text>
        <r>
          <rPr>
            <sz val="11"/>
            <color indexed="8"/>
            <rFont val="Arial"/>
            <family val="2"/>
            <charset val="1"/>
          </rPr>
          <t>ctissot:
RHE :
TP experimental : 16 etudiants/gpe
TP sec : 25 etudiants/Gpe
Selon capacité accueil</t>
        </r>
      </text>
    </comment>
    <comment ref="P5" authorId="0" shapeId="0">
      <text>
        <r>
          <rPr>
            <sz val="11"/>
            <color indexed="8"/>
            <rFont val="Arial"/>
            <family val="2"/>
            <charset val="1"/>
          </rPr>
          <t>ctissot:
RHE :
Attention ce n'est pas des heures équivalent TD</t>
        </r>
      </text>
    </comment>
    <comment ref="V5" authorId="0" shapeId="0">
      <text>
        <r>
          <rPr>
            <sz val="11"/>
            <color indexed="8"/>
            <rFont val="Arial"/>
            <family val="2"/>
            <charset val="1"/>
          </rPr>
          <t>ctissot:
RHE :
indiquer le ou les domaines concernés et si possible % respectifs</t>
        </r>
      </text>
    </comment>
    <comment ref="K46" authorId="0" shapeId="0">
      <text>
        <r>
          <rPr>
            <sz val="11"/>
            <color indexed="8"/>
            <rFont val="Arial"/>
            <family val="2"/>
            <charset val="1"/>
          </rPr>
          <t>ctissot:
RHE :
en général l'intégralité de la capacité d'accueil - 1 seul groupe CM</t>
        </r>
      </text>
    </comment>
    <comment ref="M46" authorId="0" shapeId="0">
      <text>
        <r>
          <rPr>
            <sz val="11"/>
            <color indexed="8"/>
            <rFont val="Arial"/>
            <family val="2"/>
            <charset val="1"/>
          </rPr>
          <t>ctissot:
RHE :
entre 28 et 30 etudiants par groupe TD selon les capacité d'accueil prevues</t>
        </r>
      </text>
    </comment>
    <comment ref="O46" authorId="0" shapeId="0">
      <text>
        <r>
          <rPr>
            <sz val="11"/>
            <color indexed="8"/>
            <rFont val="Arial"/>
            <family val="2"/>
            <charset val="1"/>
          </rPr>
          <t>ctissot:
RHE :
TP experimental : 16 etudiants/gpe
TP sec : 25 etudiants/Gpe
Selon capacité accueil</t>
        </r>
      </text>
    </comment>
    <comment ref="V46" authorId="0" shapeId="0">
      <text>
        <r>
          <rPr>
            <sz val="11"/>
            <color indexed="8"/>
            <rFont val="Arial"/>
            <family val="2"/>
            <charset val="1"/>
          </rPr>
          <t>ctissot:
RHE :
indiquer le ou les domaines concernés et si possible % respectifs</t>
        </r>
      </text>
    </comment>
  </commentList>
</comments>
</file>

<file path=xl/comments10.xml><?xml version="1.0" encoding="utf-8"?>
<comments xmlns="http://schemas.openxmlformats.org/spreadsheetml/2006/main">
  <authors>
    <author/>
  </authors>
  <commentList>
    <comment ref="K6" authorId="0" shapeId="0">
      <text>
        <r>
          <rPr>
            <sz val="10"/>
            <color indexed="8"/>
            <rFont val="Arial"/>
            <family val="2"/>
            <charset val="1"/>
          </rPr>
          <t>ctissot:
RHE :
en général l'intégralité de la capacité d'accueil - 1 seul groupe CM</t>
        </r>
      </text>
    </comment>
    <comment ref="M6" authorId="0" shapeId="0">
      <text>
        <r>
          <rPr>
            <sz val="10"/>
            <color indexed="8"/>
            <rFont val="Arial"/>
            <family val="2"/>
            <charset val="1"/>
          </rPr>
          <t>ctissot:
RHE :
entre 28 et 30 etudiants par groupe TD selon les capacité d'accueil prevues</t>
        </r>
      </text>
    </comment>
    <comment ref="O6" authorId="0" shapeId="0">
      <text>
        <r>
          <rPr>
            <sz val="10"/>
            <color indexed="8"/>
            <rFont val="Arial"/>
            <family val="2"/>
            <charset val="1"/>
          </rPr>
          <t>ctissot:
RHE :
TP experimental : 16 etudiants/gpe
TP sec : 25 etudiants/Gpe
Selon capacité accueil</t>
        </r>
      </text>
    </comment>
    <comment ref="P6" authorId="0" shapeId="0">
      <text>
        <r>
          <rPr>
            <sz val="10"/>
            <color indexed="8"/>
            <rFont val="Arial"/>
            <family val="2"/>
            <charset val="1"/>
          </rPr>
          <t>ctissot:
RHE :
Attention ce n'est pas des heures équivalent TD</t>
        </r>
      </text>
    </comment>
    <comment ref="V6" authorId="0" shapeId="0">
      <text>
        <r>
          <rPr>
            <sz val="10"/>
            <color indexed="8"/>
            <rFont val="Arial"/>
            <family val="2"/>
            <charset val="1"/>
          </rPr>
          <t>ctissot:
RHE :
indiquer le ou les domaines concernés et si possible % respectifs</t>
        </r>
      </text>
    </comment>
    <comment ref="S21" authorId="0" shapeId="0">
      <text>
        <r>
          <rPr>
            <sz val="10"/>
            <color indexed="8"/>
            <rFont val="Arial"/>
            <family val="2"/>
            <charset val="1"/>
          </rPr>
          <t>un groupe supplementaire specifique prepa avec paiement HC</t>
        </r>
      </text>
    </comment>
    <comment ref="K41" authorId="0" shapeId="0">
      <text>
        <r>
          <rPr>
            <sz val="10"/>
            <color indexed="8"/>
            <rFont val="Arial"/>
            <family val="2"/>
            <charset val="1"/>
          </rPr>
          <t>ctissot:
RHE :
en général l'intégralité de la capacité d'accueil - 1 seul groupe CM</t>
        </r>
      </text>
    </comment>
    <comment ref="M41" authorId="0" shapeId="0">
      <text>
        <r>
          <rPr>
            <sz val="10"/>
            <color indexed="8"/>
            <rFont val="Arial"/>
            <family val="2"/>
            <charset val="1"/>
          </rPr>
          <t>ctissot:
RHE :
entre 28 et 30 etudiants par groupe TD selon les capacité d'accueil prevues</t>
        </r>
      </text>
    </comment>
    <comment ref="O41" authorId="0" shapeId="0">
      <text>
        <r>
          <rPr>
            <sz val="10"/>
            <color indexed="8"/>
            <rFont val="Arial"/>
            <family val="2"/>
            <charset val="1"/>
          </rPr>
          <t>ctissot:
RHE :
TP experimental : 16 etudiants/gpe
TP sec : 25 etudiants/Gpe
Selon capacité accueil</t>
        </r>
      </text>
    </comment>
    <comment ref="P41" authorId="0" shapeId="0">
      <text>
        <r>
          <rPr>
            <sz val="10"/>
            <color indexed="8"/>
            <rFont val="Arial"/>
            <family val="2"/>
            <charset val="1"/>
          </rPr>
          <t>ctissot:
RHE :
Attention ce n'est pas des heures équivalent TD</t>
        </r>
      </text>
    </comment>
    <comment ref="V41" authorId="0" shapeId="0">
      <text>
        <r>
          <rPr>
            <sz val="10"/>
            <color indexed="8"/>
            <rFont val="Arial"/>
            <family val="2"/>
            <charset val="1"/>
          </rPr>
          <t>ctissot:
RHE :
indiquer le ou les domaines concernés et si possible % respectifs</t>
        </r>
      </text>
    </comment>
  </commentList>
</comments>
</file>

<file path=xl/comments11.xml><?xml version="1.0" encoding="utf-8"?>
<comments xmlns="http://schemas.openxmlformats.org/spreadsheetml/2006/main">
  <authors>
    <author/>
  </authors>
  <commentList>
    <comment ref="K6" authorId="0" shapeId="0">
      <text>
        <r>
          <rPr>
            <sz val="10"/>
            <color indexed="8"/>
            <rFont val="Arial"/>
            <family val="2"/>
            <charset val="1"/>
          </rPr>
          <t>ctissot:
RHE :
en général l'intégralité de la capacité d'accueil - 1 seul groupe CM</t>
        </r>
      </text>
    </comment>
    <comment ref="M6" authorId="0" shapeId="0">
      <text>
        <r>
          <rPr>
            <sz val="10"/>
            <color indexed="8"/>
            <rFont val="Arial"/>
            <family val="2"/>
            <charset val="1"/>
          </rPr>
          <t>ctissot:
RHE :
entre 28 et 30 etudiants par groupe TD selon les capacité d'accueil prevues</t>
        </r>
      </text>
    </comment>
    <comment ref="O6" authorId="0" shapeId="0">
      <text>
        <r>
          <rPr>
            <sz val="10"/>
            <color indexed="8"/>
            <rFont val="Arial"/>
            <family val="2"/>
            <charset val="1"/>
          </rPr>
          <t>ctissot:
RHE :
TP experimental : 16 etudiants/gpe
TP sec : 25 etudiants/Gpe
Selon capacité accueil</t>
        </r>
      </text>
    </comment>
    <comment ref="P6" authorId="0" shapeId="0">
      <text>
        <r>
          <rPr>
            <sz val="10"/>
            <color indexed="8"/>
            <rFont val="Arial"/>
            <family val="2"/>
            <charset val="1"/>
          </rPr>
          <t>ctissot:
RHE :
Attention ce n'est pas des heures équivalent TD</t>
        </r>
      </text>
    </comment>
    <comment ref="V6" authorId="0" shapeId="0">
      <text>
        <r>
          <rPr>
            <sz val="10"/>
            <color indexed="8"/>
            <rFont val="Arial"/>
            <family val="2"/>
            <charset val="1"/>
          </rPr>
          <t>ctissot:
RHE :
indiquer le ou les domaines concernés et si possible % respectifs</t>
        </r>
      </text>
    </comment>
    <comment ref="S21" authorId="0" shapeId="0">
      <text>
        <r>
          <rPr>
            <sz val="10"/>
            <color indexed="8"/>
            <rFont val="Arial"/>
            <family val="2"/>
            <charset val="1"/>
          </rPr>
          <t>un groupe supplementaire specifique prepa avec paiement HC</t>
        </r>
      </text>
    </comment>
    <comment ref="K41" authorId="0" shapeId="0">
      <text>
        <r>
          <rPr>
            <sz val="10"/>
            <color indexed="8"/>
            <rFont val="Arial"/>
            <family val="2"/>
            <charset val="1"/>
          </rPr>
          <t>ctissot:
RHE :
en général l'intégralité de la capacité d'accueil - 1 seul groupe CM</t>
        </r>
      </text>
    </comment>
    <comment ref="M41" authorId="0" shapeId="0">
      <text>
        <r>
          <rPr>
            <sz val="10"/>
            <color indexed="8"/>
            <rFont val="Arial"/>
            <family val="2"/>
            <charset val="1"/>
          </rPr>
          <t>ctissot:
RHE :
entre 28 et 30 etudiants par groupe TD selon les capacité d'accueil prevues</t>
        </r>
      </text>
    </comment>
    <comment ref="O41" authorId="0" shapeId="0">
      <text>
        <r>
          <rPr>
            <sz val="10"/>
            <color indexed="8"/>
            <rFont val="Arial"/>
            <family val="2"/>
            <charset val="1"/>
          </rPr>
          <t>ctissot:
RHE :
TP experimental : 16 etudiants/gpe
TP sec : 25 etudiants/Gpe
Selon capacité accueil</t>
        </r>
      </text>
    </comment>
    <comment ref="P41" authorId="0" shapeId="0">
      <text>
        <r>
          <rPr>
            <sz val="10"/>
            <color indexed="8"/>
            <rFont val="Arial"/>
            <family val="2"/>
            <charset val="1"/>
          </rPr>
          <t>ctissot:
RHE :
Attention ce n'est pas des heures équivalent TD</t>
        </r>
      </text>
    </comment>
    <comment ref="V41" authorId="0" shapeId="0">
      <text>
        <r>
          <rPr>
            <sz val="10"/>
            <color indexed="8"/>
            <rFont val="Arial"/>
            <family val="2"/>
            <charset val="1"/>
          </rPr>
          <t>ctissot:
RHE :
indiquer le ou les domaines concernés et si possible % respectifs</t>
        </r>
      </text>
    </comment>
  </commentList>
</comments>
</file>

<file path=xl/comments2.xml><?xml version="1.0" encoding="utf-8"?>
<comments xmlns="http://schemas.openxmlformats.org/spreadsheetml/2006/main">
  <authors>
    <author/>
  </authors>
  <commentList>
    <comment ref="L6" authorId="0" shapeId="0">
      <text>
        <r>
          <rPr>
            <sz val="10"/>
            <color indexed="8"/>
            <rFont val="Arial"/>
            <family val="2"/>
            <charset val="1"/>
          </rPr>
          <t>ctissot:
RHE :
en général l'intégralité de la capacité d'accueil - 1 seul groupe CM</t>
        </r>
      </text>
    </comment>
    <comment ref="N6" authorId="0" shapeId="0">
      <text>
        <r>
          <rPr>
            <sz val="10"/>
            <color indexed="8"/>
            <rFont val="Arial"/>
            <family val="2"/>
            <charset val="1"/>
          </rPr>
          <t>ctissot:
RHE :
entre 28 et 30 etudiants par groupe TD selon les capacité d'accueil prevues</t>
        </r>
      </text>
    </comment>
    <comment ref="P6" authorId="0" shapeId="0">
      <text>
        <r>
          <rPr>
            <sz val="10"/>
            <color indexed="8"/>
            <rFont val="Arial"/>
            <family val="2"/>
            <charset val="1"/>
          </rPr>
          <t>ctissot:
RHE :
TP experimental : 16 etudiants/gpe
TP sec : 25 etudiants/Gpe
Selon capacité accueil</t>
        </r>
      </text>
    </comment>
    <comment ref="Q6" authorId="0" shapeId="0">
      <text>
        <r>
          <rPr>
            <sz val="10"/>
            <color indexed="8"/>
            <rFont val="Arial"/>
            <family val="2"/>
            <charset val="1"/>
          </rPr>
          <t>ctissot:
RHE :
Attention ce n'est pas des heures équivalent TD</t>
        </r>
      </text>
    </comment>
    <comment ref="W6" authorId="0" shapeId="0">
      <text>
        <r>
          <rPr>
            <sz val="10"/>
            <color indexed="8"/>
            <rFont val="Arial"/>
            <family val="2"/>
            <charset val="1"/>
          </rPr>
          <t>ctissot:
RHE :
indiquer le ou les domaines concernés et si possible % respectifs</t>
        </r>
      </text>
    </comment>
    <comment ref="L39" authorId="0" shapeId="0">
      <text>
        <r>
          <rPr>
            <sz val="10"/>
            <color indexed="8"/>
            <rFont val="Arial"/>
            <family val="2"/>
            <charset val="1"/>
          </rPr>
          <t>ctissot:
RHE :
en général l'intégralité de la capacité d'accueil - 1 seul groupe CM</t>
        </r>
      </text>
    </comment>
    <comment ref="N39" authorId="0" shapeId="0">
      <text>
        <r>
          <rPr>
            <sz val="10"/>
            <color indexed="8"/>
            <rFont val="Arial"/>
            <family val="2"/>
            <charset val="1"/>
          </rPr>
          <t>ctissot:
RHE :
entre 28 et 30 etudiants par groupe TD selon les capacité d'accueil prevues</t>
        </r>
      </text>
    </comment>
    <comment ref="P39" authorId="0" shapeId="0">
      <text>
        <r>
          <rPr>
            <sz val="10"/>
            <color indexed="8"/>
            <rFont val="Arial"/>
            <family val="2"/>
            <charset val="1"/>
          </rPr>
          <t>ctissot:
RHE :
TP experimental : 16 etudiants/gpe
TP sec : 25 etudiants/Gpe
Selon capacité accueil</t>
        </r>
      </text>
    </comment>
    <comment ref="Q39" authorId="0" shapeId="0">
      <text>
        <r>
          <rPr>
            <sz val="10"/>
            <color indexed="8"/>
            <rFont val="Arial"/>
            <family val="2"/>
            <charset val="1"/>
          </rPr>
          <t>ctissot:
RHE :
Attention ce n'est pas des heures équivalent TD</t>
        </r>
      </text>
    </comment>
    <comment ref="W39" authorId="0" shapeId="0">
      <text>
        <r>
          <rPr>
            <sz val="10"/>
            <color indexed="8"/>
            <rFont val="Arial"/>
            <family val="2"/>
            <charset val="1"/>
          </rPr>
          <t>ctissot:
RHE :
indiquer le ou les domaines concernés et si possible % respectifs</t>
        </r>
      </text>
    </comment>
  </commentList>
</comments>
</file>

<file path=xl/comments3.xml><?xml version="1.0" encoding="utf-8"?>
<comments xmlns="http://schemas.openxmlformats.org/spreadsheetml/2006/main">
  <authors>
    <author/>
  </authors>
  <commentList>
    <comment ref="K6" authorId="0" shapeId="0">
      <text>
        <r>
          <rPr>
            <sz val="10"/>
            <color indexed="8"/>
            <rFont val="Arial"/>
            <family val="2"/>
            <charset val="1"/>
          </rPr>
          <t>ctissot:
RHE :
en général l'intégralité de la capacité d'accueil - 1 seul groupe CM</t>
        </r>
      </text>
    </comment>
    <comment ref="M6" authorId="0" shapeId="0">
      <text>
        <r>
          <rPr>
            <sz val="10"/>
            <color indexed="8"/>
            <rFont val="Arial"/>
            <family val="2"/>
            <charset val="1"/>
          </rPr>
          <t>ctissot:
RHE :
entre 28 et 30 etudiants par groupe TD selon les capacité d'accueil prevues</t>
        </r>
      </text>
    </comment>
    <comment ref="O6" authorId="0" shapeId="0">
      <text>
        <r>
          <rPr>
            <sz val="10"/>
            <color indexed="8"/>
            <rFont val="Arial"/>
            <family val="2"/>
            <charset val="1"/>
          </rPr>
          <t>ctissot:
RHE :
TP experimental : 16 etudiants/gpe
TP sec : 25 etudiants/Gpe
Selon capacité accueil</t>
        </r>
      </text>
    </comment>
    <comment ref="P6" authorId="0" shapeId="0">
      <text>
        <r>
          <rPr>
            <sz val="10"/>
            <color indexed="8"/>
            <rFont val="Arial"/>
            <family val="2"/>
            <charset val="1"/>
          </rPr>
          <t>ctissot:
RHE :
Attention ce n'est pas des heures équivalent TD</t>
        </r>
      </text>
    </comment>
    <comment ref="V6" authorId="0" shapeId="0">
      <text>
        <r>
          <rPr>
            <sz val="10"/>
            <color indexed="8"/>
            <rFont val="Arial"/>
            <family val="2"/>
            <charset val="1"/>
          </rPr>
          <t>ctissot:
RHE :
indiquer le ou les domaines concernés et si possible % respectifs</t>
        </r>
      </text>
    </comment>
    <comment ref="K37" authorId="0" shapeId="0">
      <text>
        <r>
          <rPr>
            <sz val="10"/>
            <color indexed="8"/>
            <rFont val="Arial"/>
            <family val="2"/>
            <charset val="1"/>
          </rPr>
          <t>ctissot:
RHE :
en général l'intégralité de la capacité d'accueil - 1 seul groupe CM</t>
        </r>
      </text>
    </comment>
    <comment ref="M37" authorId="0" shapeId="0">
      <text>
        <r>
          <rPr>
            <sz val="10"/>
            <color indexed="8"/>
            <rFont val="Arial"/>
            <family val="2"/>
            <charset val="1"/>
          </rPr>
          <t>ctissot:
RHE :
entre 28 et 30 etudiants par groupe TD selon les capacité d'accueil prevues</t>
        </r>
      </text>
    </comment>
    <comment ref="O37" authorId="0" shapeId="0">
      <text>
        <r>
          <rPr>
            <sz val="10"/>
            <color indexed="8"/>
            <rFont val="Arial"/>
            <family val="2"/>
            <charset val="1"/>
          </rPr>
          <t>ctissot:
RHE :
TP experimental : 16 etudiants/gpe
TP sec : 25 etudiants/Gpe
Selon capacité accueil</t>
        </r>
      </text>
    </comment>
    <comment ref="P37" authorId="0" shapeId="0">
      <text>
        <r>
          <rPr>
            <sz val="10"/>
            <color indexed="8"/>
            <rFont val="Arial"/>
            <family val="2"/>
            <charset val="1"/>
          </rPr>
          <t>ctissot:
RHE :
Attention ce n'est pas des heures équivalent TD</t>
        </r>
      </text>
    </comment>
    <comment ref="V37" authorId="0" shapeId="0">
      <text>
        <r>
          <rPr>
            <sz val="10"/>
            <color indexed="8"/>
            <rFont val="Arial"/>
            <family val="2"/>
            <charset val="1"/>
          </rPr>
          <t>ctissot:
RHE :
indiquer le ou les domaines concernés et si possible % respectifs</t>
        </r>
      </text>
    </comment>
  </commentList>
</comments>
</file>

<file path=xl/comments4.xml><?xml version="1.0" encoding="utf-8"?>
<comments xmlns="http://schemas.openxmlformats.org/spreadsheetml/2006/main">
  <authors>
    <author/>
  </authors>
  <commentList>
    <comment ref="K7" authorId="0" shapeId="0">
      <text>
        <r>
          <rPr>
            <sz val="10"/>
            <color indexed="8"/>
            <rFont val="Arial"/>
            <family val="2"/>
            <charset val="1"/>
          </rPr>
          <t>RHE :
en général l'intégralité de la capacité d'accueil - 1 seul groupe CM</t>
        </r>
      </text>
    </comment>
    <comment ref="M7" authorId="0" shapeId="0">
      <text>
        <r>
          <rPr>
            <sz val="10"/>
            <color indexed="8"/>
            <rFont val="Arial"/>
            <family val="2"/>
            <charset val="1"/>
          </rPr>
          <t>RHE :
entre 28 et 30 etudiants par groupe TD selon les capacité d'accueil prevues</t>
        </r>
      </text>
    </comment>
    <comment ref="O7" authorId="0" shapeId="0">
      <text>
        <r>
          <rPr>
            <sz val="10"/>
            <color indexed="8"/>
            <rFont val="Arial"/>
            <family val="2"/>
            <charset val="1"/>
          </rPr>
          <t>RHE :
TP experimental : 16 etudiants/gpe
TP sec : 25 etudiants/Gpe
Selon capacité accueil</t>
        </r>
      </text>
    </comment>
    <comment ref="P7" authorId="0" shapeId="0">
      <text>
        <r>
          <rPr>
            <sz val="10"/>
            <color indexed="8"/>
            <rFont val="Arial"/>
            <family val="2"/>
            <charset val="1"/>
          </rPr>
          <t>RHE :
Attention ce n'est pas des heures équivalent TD</t>
        </r>
      </text>
    </comment>
    <comment ref="U7" authorId="0" shapeId="0">
      <text>
        <r>
          <rPr>
            <sz val="10"/>
            <color indexed="8"/>
            <rFont val="Arial"/>
            <family val="2"/>
            <charset val="1"/>
          </rPr>
          <t>RHE :
indiquer le ou les domaines concernés et si possible % respectifs</t>
        </r>
      </text>
    </comment>
    <comment ref="K19" authorId="0" shapeId="0">
      <text>
        <r>
          <rPr>
            <sz val="10"/>
            <color indexed="8"/>
            <rFont val="Arial"/>
            <family val="2"/>
            <charset val="1"/>
          </rPr>
          <t>RHE :
en général l'intégralité de la capacité d'accueil - 1 seul groupe CM</t>
        </r>
      </text>
    </comment>
    <comment ref="M19" authorId="0" shapeId="0">
      <text>
        <r>
          <rPr>
            <sz val="10"/>
            <color indexed="8"/>
            <rFont val="Arial"/>
            <family val="2"/>
            <charset val="1"/>
          </rPr>
          <t>RHE :
entre 28 et 30 etudiants par groupe TD selon les capacité d'accueil prevues</t>
        </r>
      </text>
    </comment>
    <comment ref="O19" authorId="0" shapeId="0">
      <text>
        <r>
          <rPr>
            <sz val="10"/>
            <color indexed="8"/>
            <rFont val="Arial"/>
            <family val="2"/>
            <charset val="1"/>
          </rPr>
          <t>RHE :
TP experimental : 16 etudiants/gpe
TP sec : 25 etudiants/Gpe
Selon capacité accueil</t>
        </r>
      </text>
    </comment>
    <comment ref="U19" authorId="0" shapeId="0">
      <text>
        <r>
          <rPr>
            <sz val="10"/>
            <color indexed="8"/>
            <rFont val="Arial"/>
            <family val="2"/>
            <charset val="1"/>
          </rPr>
          <t>RHE :
indiquer le ou les domaines concernés et si possible % respectifs</t>
        </r>
      </text>
    </comment>
  </commentList>
</comments>
</file>

<file path=xl/comments5.xml><?xml version="1.0" encoding="utf-8"?>
<comments xmlns="http://schemas.openxmlformats.org/spreadsheetml/2006/main">
  <authors>
    <author/>
  </authors>
  <commentList>
    <comment ref="K9" authorId="0" shapeId="0">
      <text>
        <r>
          <rPr>
            <sz val="10"/>
            <color indexed="8"/>
            <rFont val="Arial"/>
            <family val="2"/>
            <charset val="1"/>
          </rPr>
          <t>RHE :
en général l'intégralité de la capacité d'accueil - 1 seul groupe CM</t>
        </r>
      </text>
    </comment>
    <comment ref="M9" authorId="0" shapeId="0">
      <text>
        <r>
          <rPr>
            <sz val="10"/>
            <color indexed="8"/>
            <rFont val="Arial"/>
            <family val="2"/>
            <charset val="1"/>
          </rPr>
          <t>RHE :
entre 28 et 30 etudiants par groupe TD selon les capacité d'accueil prevues</t>
        </r>
      </text>
    </comment>
    <comment ref="O9" authorId="0" shapeId="0">
      <text>
        <r>
          <rPr>
            <sz val="10"/>
            <color indexed="8"/>
            <rFont val="Arial"/>
            <family val="2"/>
            <charset val="1"/>
          </rPr>
          <t>RHE :
TP experimental : 16 etudiants/gpe
TP sec : 25 etudiants/Gpe
Selon capacité accueil</t>
        </r>
      </text>
    </comment>
    <comment ref="P9" authorId="0" shapeId="0">
      <text>
        <r>
          <rPr>
            <sz val="10"/>
            <color indexed="8"/>
            <rFont val="Arial"/>
            <family val="2"/>
            <charset val="1"/>
          </rPr>
          <t>RHE :
Attention ce n'est pas des heures équivalent TD</t>
        </r>
      </text>
    </comment>
    <comment ref="U9" authorId="0" shapeId="0">
      <text>
        <r>
          <rPr>
            <sz val="10"/>
            <color indexed="8"/>
            <rFont val="Arial"/>
            <family val="2"/>
            <charset val="1"/>
          </rPr>
          <t>RHE :
indiquer le ou les domaines concernés et si possible % respectifs</t>
        </r>
      </text>
    </comment>
    <comment ref="K21" authorId="0" shapeId="0">
      <text>
        <r>
          <rPr>
            <sz val="10"/>
            <color indexed="8"/>
            <rFont val="Arial"/>
            <family val="2"/>
            <charset val="1"/>
          </rPr>
          <t>RHE :
en général l'intégralité de la capacité d'accueil - 1 seul groupe CM</t>
        </r>
      </text>
    </comment>
    <comment ref="M21" authorId="0" shapeId="0">
      <text>
        <r>
          <rPr>
            <sz val="10"/>
            <color indexed="8"/>
            <rFont val="Arial"/>
            <family val="2"/>
            <charset val="1"/>
          </rPr>
          <t>RHE :
entre 28 et 30 etudiants par groupe TD selon les capacité d'accueil prevues</t>
        </r>
      </text>
    </comment>
    <comment ref="O21" authorId="0" shapeId="0">
      <text>
        <r>
          <rPr>
            <sz val="10"/>
            <color indexed="8"/>
            <rFont val="Arial"/>
            <family val="2"/>
            <charset val="1"/>
          </rPr>
          <t>RHE :
TP experimental : 16 etudiants/gpe
TP sec : 25 etudiants/Gpe
Selon capacité accueil</t>
        </r>
      </text>
    </comment>
    <comment ref="U21" authorId="0" shapeId="0">
      <text>
        <r>
          <rPr>
            <sz val="10"/>
            <color indexed="8"/>
            <rFont val="Arial"/>
            <family val="2"/>
            <charset val="1"/>
          </rPr>
          <t>RHE :
indiquer le ou les domaines concernés et si possible % respectifs</t>
        </r>
      </text>
    </comment>
  </commentList>
</comments>
</file>

<file path=xl/comments6.xml><?xml version="1.0" encoding="utf-8"?>
<comments xmlns="http://schemas.openxmlformats.org/spreadsheetml/2006/main">
  <authors>
    <author/>
  </authors>
  <commentList>
    <comment ref="L5" authorId="0" shapeId="0">
      <text>
        <r>
          <rPr>
            <sz val="11"/>
            <color indexed="8"/>
            <rFont val="Arial"/>
            <family val="2"/>
            <charset val="1"/>
          </rPr>
          <t>ctissot:
RHE :
en général l'intégralité de la capacité d'accueil - 1 seul groupe CM</t>
        </r>
      </text>
    </comment>
    <comment ref="N5" authorId="0" shapeId="0">
      <text>
        <r>
          <rPr>
            <sz val="11"/>
            <color indexed="8"/>
            <rFont val="Arial"/>
            <family val="2"/>
            <charset val="1"/>
          </rPr>
          <t>ctissot:
RHE :
entre 28 et 30 etudiants par groupe TD selon les capacité d'accueil prevues</t>
        </r>
      </text>
    </comment>
    <comment ref="P5" authorId="0" shapeId="0">
      <text>
        <r>
          <rPr>
            <sz val="11"/>
            <color indexed="8"/>
            <rFont val="Arial"/>
            <family val="2"/>
            <charset val="1"/>
          </rPr>
          <t>ctissot:
RHE :
TP experimental : 16 etudiants/gpe
TP sec : 25 etudiants/Gpe
Selon capacité accueil</t>
        </r>
      </text>
    </comment>
    <comment ref="Q5" authorId="0" shapeId="0">
      <text>
        <r>
          <rPr>
            <sz val="11"/>
            <color indexed="8"/>
            <rFont val="Arial"/>
            <family val="2"/>
            <charset val="1"/>
          </rPr>
          <t>ctissot:
RHE :
Attention ce n'est pas des heures équivalent TD</t>
        </r>
      </text>
    </comment>
    <comment ref="V5" authorId="0" shapeId="0">
      <text>
        <r>
          <rPr>
            <sz val="11"/>
            <color indexed="8"/>
            <rFont val="Arial"/>
            <family val="2"/>
            <charset val="1"/>
          </rPr>
          <t>ctissot:
RHE :
indiquer le ou les domaines concernés et si possible % respectifs</t>
        </r>
      </text>
    </comment>
    <comment ref="E8" authorId="0" shapeId="0">
      <text>
        <r>
          <rPr>
            <b/>
            <sz val="9"/>
            <color indexed="8"/>
            <rFont val="Tahoma"/>
            <family val="2"/>
            <charset val="1"/>
          </rPr>
          <t xml:space="preserve">ctissot:
</t>
        </r>
        <r>
          <rPr>
            <sz val="9"/>
            <color indexed="8"/>
            <rFont val="Tahoma"/>
            <family val="2"/>
            <charset val="1"/>
          </rPr>
          <t>4 ecues à choix dans liste ou parmi M2 BMC, BIP, Genet</t>
        </r>
      </text>
    </comment>
    <comment ref="L30" authorId="0" shapeId="0">
      <text>
        <r>
          <rPr>
            <sz val="11"/>
            <color indexed="8"/>
            <rFont val="Arial"/>
            <family val="2"/>
            <charset val="1"/>
          </rPr>
          <t>ctissot:
RHE :
en général l'intégralité de la capacité d'accueil - 1 seul groupe CM</t>
        </r>
      </text>
    </comment>
    <comment ref="N30" authorId="0" shapeId="0">
      <text>
        <r>
          <rPr>
            <sz val="11"/>
            <color indexed="8"/>
            <rFont val="Arial"/>
            <family val="2"/>
            <charset val="1"/>
          </rPr>
          <t>ctissot:
RHE :
entre 28 et 30 etudiants par groupe TD selon les capacité d'accueil prevues</t>
        </r>
      </text>
    </comment>
    <comment ref="P30" authorId="0" shapeId="0">
      <text>
        <r>
          <rPr>
            <sz val="11"/>
            <color indexed="8"/>
            <rFont val="Arial"/>
            <family val="2"/>
            <charset val="1"/>
          </rPr>
          <t>ctissot:
RHE :
TP experimental : 16 etudiants/gpe
TP sec : 25 etudiants/Gpe
Selon capacité accueil</t>
        </r>
      </text>
    </comment>
    <comment ref="V30" authorId="0" shapeId="0">
      <text>
        <r>
          <rPr>
            <sz val="11"/>
            <color indexed="8"/>
            <rFont val="Arial"/>
            <family val="2"/>
            <charset val="1"/>
          </rPr>
          <t>ctissot:
RHE :
indiquer le ou les domaines concernés et si possible % respectifs</t>
        </r>
      </text>
    </comment>
  </commentList>
</comments>
</file>

<file path=xl/comments7.xml><?xml version="1.0" encoding="utf-8"?>
<comments xmlns="http://schemas.openxmlformats.org/spreadsheetml/2006/main">
  <authors>
    <author/>
  </authors>
  <commentList>
    <comment ref="N39" authorId="0" shapeId="0">
      <text>
        <r>
          <rPr>
            <b/>
            <sz val="9"/>
            <color indexed="8"/>
            <rFont val="Tahoma"/>
            <family val="2"/>
            <charset val="1"/>
          </rPr>
          <t xml:space="preserve">ctissot:
</t>
        </r>
        <r>
          <rPr>
            <sz val="9"/>
            <color indexed="8"/>
            <rFont val="Tahoma"/>
            <family val="2"/>
            <charset val="1"/>
          </rPr>
          <t>annex VG 03,06,18 passe de 10 h à20h</t>
        </r>
      </text>
    </comment>
    <comment ref="Q47" authorId="0" shapeId="0">
      <text>
        <r>
          <rPr>
            <b/>
            <sz val="9"/>
            <color indexed="8"/>
            <rFont val="Tahoma"/>
            <family val="2"/>
            <charset val="1"/>
          </rPr>
          <t xml:space="preserve">ctissot:
</t>
        </r>
        <r>
          <rPr>
            <sz val="9"/>
            <color indexed="8"/>
            <rFont val="Tahoma"/>
            <family val="2"/>
            <charset val="1"/>
          </rPr>
          <t>pour les alternants 100h supplementaires de préparation tutorée sur les ecue 701 et 801</t>
        </r>
      </text>
    </comment>
  </commentList>
</comments>
</file>

<file path=xl/comments8.xml><?xml version="1.0" encoding="utf-8"?>
<comments xmlns="http://schemas.openxmlformats.org/spreadsheetml/2006/main">
  <authors>
    <author/>
  </authors>
  <commentList>
    <comment ref="K7" authorId="0" shapeId="0">
      <text>
        <r>
          <rPr>
            <sz val="10"/>
            <color indexed="8"/>
            <rFont val="Arial"/>
            <family val="2"/>
            <charset val="1"/>
          </rPr>
          <t>ctissot:
RHE :
en général l'intégralité de la capacité d'accueil - 1 seul groupe CM</t>
        </r>
      </text>
    </comment>
    <comment ref="M7" authorId="0" shapeId="0">
      <text>
        <r>
          <rPr>
            <sz val="10"/>
            <color indexed="8"/>
            <rFont val="Arial"/>
            <family val="2"/>
            <charset val="1"/>
          </rPr>
          <t>ctissot:
RHE :
entre 28 et 30 etudiants par groupe TD selon les capacité d'accueil prevues</t>
        </r>
      </text>
    </comment>
    <comment ref="O7" authorId="0" shapeId="0">
      <text>
        <r>
          <rPr>
            <sz val="10"/>
            <color indexed="8"/>
            <rFont val="Arial"/>
            <family val="2"/>
            <charset val="1"/>
          </rPr>
          <t>ctissot:
RHE :
TP experimental : 16 etudiants/gpe
TP sec : 25 etudiants/Gpe
Selon capacité accueil</t>
        </r>
      </text>
    </comment>
    <comment ref="P7" authorId="0" shapeId="0">
      <text>
        <r>
          <rPr>
            <sz val="10"/>
            <color indexed="8"/>
            <rFont val="Arial"/>
            <family val="2"/>
            <charset val="1"/>
          </rPr>
          <t>ctissot:
RHE :
Attention ce n'est pas des heures équivalent TD</t>
        </r>
      </text>
    </comment>
    <comment ref="U7" authorId="0" shapeId="0">
      <text>
        <r>
          <rPr>
            <sz val="10"/>
            <color indexed="8"/>
            <rFont val="Arial"/>
            <family val="2"/>
            <charset val="1"/>
          </rPr>
          <t>ctissot:
RHE :
indiquer le ou les domaines concernés et si possible % respectifs</t>
        </r>
      </text>
    </comment>
    <comment ref="R22" authorId="0" shapeId="0">
      <text>
        <r>
          <rPr>
            <sz val="10"/>
            <color indexed="8"/>
            <rFont val="Arial"/>
            <family val="2"/>
            <charset val="1"/>
          </rPr>
          <t>un groupe supplementaire specifique prepa avec paiement HC</t>
        </r>
      </text>
    </comment>
    <comment ref="K42" authorId="0" shapeId="0">
      <text>
        <r>
          <rPr>
            <sz val="10"/>
            <color indexed="8"/>
            <rFont val="Arial"/>
            <family val="2"/>
            <charset val="1"/>
          </rPr>
          <t>ctissot:
RHE :
en général l'intégralité de la capacité d'accueil - 1 seul groupe CM</t>
        </r>
      </text>
    </comment>
    <comment ref="M42" authorId="0" shapeId="0">
      <text>
        <r>
          <rPr>
            <sz val="10"/>
            <color indexed="8"/>
            <rFont val="Arial"/>
            <family val="2"/>
            <charset val="1"/>
          </rPr>
          <t>ctissot:
RHE :
entre 28 et 30 etudiants par groupe TD selon les capacité d'accueil prevues</t>
        </r>
      </text>
    </comment>
    <comment ref="O42" authorId="0" shapeId="0">
      <text>
        <r>
          <rPr>
            <sz val="10"/>
            <color indexed="8"/>
            <rFont val="Arial"/>
            <family val="2"/>
            <charset val="1"/>
          </rPr>
          <t>ctissot:
RHE :
TP experimental : 16 etudiants/gpe
TP sec : 25 etudiants/Gpe
Selon capacité accueil</t>
        </r>
      </text>
    </comment>
    <comment ref="P42" authorId="0" shapeId="0">
      <text>
        <r>
          <rPr>
            <sz val="10"/>
            <color indexed="8"/>
            <rFont val="Arial"/>
            <family val="2"/>
            <charset val="1"/>
          </rPr>
          <t>ctissot:
RHE :
Attention ce n'est pas des heures équivalent TD</t>
        </r>
      </text>
    </comment>
    <comment ref="U42" authorId="0" shapeId="0">
      <text>
        <r>
          <rPr>
            <sz val="10"/>
            <color indexed="8"/>
            <rFont val="Arial"/>
            <family val="2"/>
            <charset val="1"/>
          </rPr>
          <t>ctissot:
RHE :
indiquer le ou les domaines concernés et si possible % respectifs</t>
        </r>
      </text>
    </comment>
  </commentList>
</comments>
</file>

<file path=xl/comments9.xml><?xml version="1.0" encoding="utf-8"?>
<comments xmlns="http://schemas.openxmlformats.org/spreadsheetml/2006/main">
  <authors>
    <author/>
  </authors>
  <commentList>
    <comment ref="K8" authorId="0" shapeId="0">
      <text>
        <r>
          <rPr>
            <sz val="10"/>
            <color indexed="8"/>
            <rFont val="Arial"/>
            <family val="2"/>
            <charset val="1"/>
          </rPr>
          <t>ctissot:
RHE :
en général l'intégralité de la capacité d'accueil - 1 seul groupe CM</t>
        </r>
      </text>
    </comment>
    <comment ref="M8" authorId="0" shapeId="0">
      <text>
        <r>
          <rPr>
            <sz val="10"/>
            <color indexed="8"/>
            <rFont val="Arial"/>
            <family val="2"/>
            <charset val="1"/>
          </rPr>
          <t>ctissot:
RHE :
entre 28 et 30 etudiants par groupe TD selon les capacité d'accueil prevues</t>
        </r>
      </text>
    </comment>
    <comment ref="O8" authorId="0" shapeId="0">
      <text>
        <r>
          <rPr>
            <sz val="10"/>
            <color indexed="8"/>
            <rFont val="Arial"/>
            <family val="2"/>
            <charset val="1"/>
          </rPr>
          <t>ctissot:
RHE :
TP experimental : 16 etudiants/gpe
TP sec : 25 etudiants/Gpe
Selon capacité accueil</t>
        </r>
      </text>
    </comment>
    <comment ref="P8" authorId="0" shapeId="0">
      <text>
        <r>
          <rPr>
            <sz val="10"/>
            <color indexed="8"/>
            <rFont val="Arial"/>
            <family val="2"/>
            <charset val="1"/>
          </rPr>
          <t>ctissot:
RHE :
Attention ce n'est pas des heures équivalent TD</t>
        </r>
      </text>
    </comment>
    <comment ref="U8" authorId="0" shapeId="0">
      <text>
        <r>
          <rPr>
            <sz val="10"/>
            <color indexed="8"/>
            <rFont val="Arial"/>
            <family val="2"/>
            <charset val="1"/>
          </rPr>
          <t>ctissot:
RHE :
indiquer le ou les domaines concernés et si possible % respectifs</t>
        </r>
      </text>
    </comment>
    <comment ref="R23" authorId="0" shapeId="0">
      <text>
        <r>
          <rPr>
            <sz val="10"/>
            <color indexed="8"/>
            <rFont val="Arial"/>
            <family val="2"/>
            <charset val="1"/>
          </rPr>
          <t>un groupe supplementaire specifique prepa avec paiement HC</t>
        </r>
      </text>
    </comment>
    <comment ref="K39" authorId="0" shapeId="0">
      <text>
        <r>
          <rPr>
            <sz val="10"/>
            <color indexed="8"/>
            <rFont val="Arial"/>
            <family val="2"/>
            <charset val="1"/>
          </rPr>
          <t>ctissot:
RHE :
en général l'intégralité de la capacité d'accueil - 1 seul groupe CM</t>
        </r>
      </text>
    </comment>
    <comment ref="M39" authorId="0" shapeId="0">
      <text>
        <r>
          <rPr>
            <sz val="10"/>
            <color indexed="8"/>
            <rFont val="Arial"/>
            <family val="2"/>
            <charset val="1"/>
          </rPr>
          <t>ctissot:
RHE :
entre 28 et 30 etudiants par groupe TD selon les capacité d'accueil prevues</t>
        </r>
      </text>
    </comment>
    <comment ref="O39" authorId="0" shapeId="0">
      <text>
        <r>
          <rPr>
            <sz val="10"/>
            <color indexed="8"/>
            <rFont val="Arial"/>
            <family val="2"/>
            <charset val="1"/>
          </rPr>
          <t>ctissot:
RHE :
TP experimental : 16 etudiants/gpe
TP sec : 25 etudiants/Gpe
Selon capacité accueil</t>
        </r>
      </text>
    </comment>
    <comment ref="P39" authorId="0" shapeId="0">
      <text>
        <r>
          <rPr>
            <sz val="10"/>
            <color indexed="8"/>
            <rFont val="Arial"/>
            <family val="2"/>
            <charset val="1"/>
          </rPr>
          <t>ctissot:
RHE :
Attention ce n'est pas des heures équivalent TD</t>
        </r>
      </text>
    </comment>
    <comment ref="U39" authorId="0" shapeId="0">
      <text>
        <r>
          <rPr>
            <sz val="10"/>
            <color indexed="8"/>
            <rFont val="Arial"/>
            <family val="2"/>
            <charset val="1"/>
          </rPr>
          <t>ctissot:
RHE :
indiquer le ou les domaines concernés et si possible % respectifs</t>
        </r>
      </text>
    </comment>
  </commentList>
</comments>
</file>

<file path=xl/sharedStrings.xml><?xml version="1.0" encoding="utf-8"?>
<sst xmlns="http://schemas.openxmlformats.org/spreadsheetml/2006/main" count="4456" uniqueCount="1090">
  <si>
    <t>Acquérir les compétences pour conduire un projet en Recherche et Développement combinant la biologie et l'informatique dans un laboratoire ou une plate-forme. S'adapter à un environnement de travail. Maîtriser des outils de communication et les techniques rédactionnelles. Maîtriser l'anglais.</t>
  </si>
  <si>
    <t>Semestre 4</t>
  </si>
  <si>
    <t>Omiques 3</t>
  </si>
  <si>
    <t>Acquérir les compétences pour conduire des projets de protéomique, production et caractérisation de protéines et  métabolomique  en collaboration avec différentes plates-formes en biologie .</t>
  </si>
  <si>
    <t>Imagerie et cytométrie</t>
  </si>
  <si>
    <t>Acquérir les compétences pour conduire des projets d'imagerie photonique, de microscopie électronique et corrélative, d'imagerie du petit anmal et de cytométrie  en collaboration avec différentes plates-formes en biologie.</t>
  </si>
  <si>
    <t>V. Gruber / P. Bourdoncle / V. Contremoulins</t>
  </si>
  <si>
    <t xml:space="preserve">Maîtriser des nouvelles méthodes numériques de simulation pour le traitement du signal (poursuite, filtrage) et des images. Acquérir les  méthodes de quantification, d'invariance d'échelle, de dynamique des spectres et de l'Imagerie par Résonance Magnétique. Savoir adapter le langage de programmation.
</t>
  </si>
  <si>
    <t>Conception et Gestion d'un Projet de Recherche</t>
  </si>
  <si>
    <t xml:space="preserve">Etre  capable d'identifier une question d'importance en Biologie nécessitant le développement et l'application de méthodes bioinformatiques et de préciser l'ensemble des jalons pour résoudre cette question tant sur le plan scientifique que financier </t>
  </si>
  <si>
    <t>Management, Administration et Gestion de Plates-Formes en Biologie</t>
  </si>
  <si>
    <t xml:space="preserve">SV </t>
  </si>
  <si>
    <t>Maîtriser les outils d’administration de plates-formes. Maîtriser les bases essentielles de comptabilité générale et analytique, de la valorisation et de la propriété intellectuelle. Savoir définir un plan d’investissement, répondre aux appels d’offres, gérer des contrats. Maîtriser les normes de qualité et les règles d'hygiène et sécurité. Maîtiser la gestion d'équipe et les ressources humaines.</t>
  </si>
  <si>
    <t xml:space="preserve"> Professionnalisation II : Stage </t>
  </si>
  <si>
    <t>Acquérir les compétences pour conduire un projet en Recherche et Développement dans un laboratoire ou une plate-forme. S'adapter à un environnement de travail. Maîtriser des outils de communication et les techniques rédactionnelles. Maîtriser l'anglais.</t>
  </si>
  <si>
    <r>
      <t>Type de compensation</t>
    </r>
    <r>
      <rPr>
        <sz val="10"/>
        <color indexed="30"/>
        <rFont val="Calibri"/>
        <family val="2"/>
        <charset val="1"/>
      </rPr>
      <t xml:space="preserve"> (annuelle semestrielle) : </t>
    </r>
  </si>
  <si>
    <t>GELLY/BOUYOUKOS</t>
  </si>
  <si>
    <t>Programmation 3 et projet tuteuré</t>
  </si>
  <si>
    <t>BOUYOUKOS</t>
  </si>
  <si>
    <t>Acquérir des compétences approfondies dans un langage de programmation et appliquer ces compétences à travers un projet d'applications. Apprentissage par l'exemple</t>
  </si>
  <si>
    <t>selon choix</t>
  </si>
  <si>
    <t>GELLY &amp; GUYON</t>
  </si>
  <si>
    <t>Maîtirser les concepts en méthodes d'apprentissage, d'optimisation et  d'intelligence artificielle et les mettre en œuvre dans différentes applications.</t>
  </si>
  <si>
    <t xml:space="preserve">Approfondir les connaissances en Intelligence artificielle d'optimisation et  d'intelligence artificielle, et les mettre en œuvre sur des applications de Big Data. </t>
  </si>
  <si>
    <t>Applications et Projets Omiques</t>
  </si>
  <si>
    <t>ETCHEBEST/FLATTERS</t>
  </si>
  <si>
    <t>3O</t>
  </si>
  <si>
    <t xml:space="preserve">Appréhender les spécificités des données de métagénomique et acquérir des compétences pour leur traitement en les appliquant à des données réelles issues d'expériences  haut débit </t>
  </si>
  <si>
    <t xml:space="preserve"> Omique 2</t>
  </si>
  <si>
    <t>Bioinformatique structurale 2</t>
  </si>
  <si>
    <t>ETCHEBEST/GELLY/MOROY</t>
  </si>
  <si>
    <t xml:space="preserve">Approfondir les concepts avancés de la bioinformatique structurale et de la thermodynamique  permettant d'explorer les interactions entre macromolécules ou macromolécules ligands, et les appliquer dans le cadre d'un projet. </t>
  </si>
  <si>
    <t>Projets Tuteurés et Spécialisation 1</t>
  </si>
  <si>
    <t>GELLY/ETCHEBEST</t>
  </si>
  <si>
    <t>Gelly/Etchebest/Gruber/Bourdoncle</t>
  </si>
  <si>
    <t>ETCHEBEST/ FLATTERS</t>
  </si>
  <si>
    <t>Projets tutorés  spécialisés en bioinformatique</t>
  </si>
  <si>
    <t>ETCHEBEST/ GELLY</t>
  </si>
  <si>
    <t xml:space="preserve">Etre capable de mener à bien de manière autonome un projet de bioionformatique proposé par des acteurs public ou privé du secteur  Recherche et Développement </t>
  </si>
  <si>
    <t>GELLY /MOROY/ETCHEBEST</t>
  </si>
  <si>
    <t>M2 Formation initiale</t>
  </si>
  <si>
    <t>S3</t>
  </si>
  <si>
    <t>Remise à niveau</t>
  </si>
  <si>
    <t>0</t>
  </si>
  <si>
    <t>M1 BI/IPFB</t>
  </si>
  <si>
    <t>Mise à niveau Toxicologie-biochimie-chimie</t>
  </si>
  <si>
    <t>M2 ISDD Macromolécules</t>
  </si>
  <si>
    <t>Data analysis in drug design</t>
  </si>
  <si>
    <t>selon niveau</t>
  </si>
  <si>
    <t>Projet python1</t>
  </si>
  <si>
    <t>P. Fuchs &amp; P. Poulain</t>
  </si>
  <si>
    <t>Projet de  Python.</t>
  </si>
  <si>
    <t>E /O</t>
  </si>
  <si>
    <t>P. Fuchs</t>
  </si>
  <si>
    <t>M1BI/IPFB</t>
  </si>
  <si>
    <t>Analyses de données en Drug Design</t>
  </si>
  <si>
    <t>Camproux &amp; Regad</t>
  </si>
  <si>
    <t>Maitrise des  techniques d’apprentissage supervisées et non supervisées pour analyser des données de drug design (espace des cibles et des molécules). R STUDIO</t>
  </si>
  <si>
    <t>Application en Drug Design &amp; QSAR</t>
  </si>
  <si>
    <t>L. Regad &amp; Taboureau</t>
  </si>
  <si>
    <t>application les  techniques d'ADD afin de développer un modèle QSAR pour prédire l'activité de petites molécules pour une cible donnée et  filtrer des chimiothèques</t>
  </si>
  <si>
    <t xml:space="preserve">Séminaires et R&amp;D </t>
  </si>
  <si>
    <t>AC. Camproux</t>
  </si>
  <si>
    <t>sensibiliser les étudiants au fonctionnement de la recherche en drug design, au niveau académique ou entreprises (start-up et grandes entreprises pharmaceutiques). Séminaire sur les peptides, maladies rares</t>
  </si>
  <si>
    <t>Analyse, dynamique moléculaire en drug design</t>
  </si>
  <si>
    <t>Exploration structurale des protéines</t>
  </si>
  <si>
    <t>L. Regad</t>
  </si>
  <si>
    <t>exploration avancée de la structure des protéines en vue d'une préparation à la recherche de composés actifs, homologie, mutation, analyse de la druaggilité des poches</t>
  </si>
  <si>
    <t>Analyse dynamique des cibles I</t>
  </si>
  <si>
    <t>Initiation aux  principes de la modélisation moléculaire</t>
  </si>
  <si>
    <t>Analyse dynamique des cibles II</t>
  </si>
  <si>
    <t>Modélisation pratique d'une cible d'intérêt  et des poches d’interaction -niveau 2</t>
  </si>
  <si>
    <t xml:space="preserve">Modélisation structurale et dynamique </t>
  </si>
  <si>
    <r>
      <t xml:space="preserve">G. Moroy &amp; </t>
    </r>
    <r>
      <rPr>
        <strike/>
        <sz val="10"/>
        <rFont val="Calibri"/>
        <family val="2"/>
        <charset val="1"/>
      </rPr>
      <t xml:space="preserve">Taboureau </t>
    </r>
    <r>
      <rPr>
        <sz val="10"/>
        <color indexed="10"/>
        <rFont val="Calibri"/>
        <family val="2"/>
        <charset val="1"/>
      </rPr>
      <t>Flatters</t>
    </r>
  </si>
  <si>
    <t>Modélisation pratique d'une cible d'intérêt  et des poches d’interaction -niveau 1</t>
  </si>
  <si>
    <t>Moroy</t>
  </si>
  <si>
    <t>Structure-based</t>
  </si>
  <si>
    <t>Apprentissage de différents programmes et méthodes in silico pour recherche des médicaments et en particulier le criblage virtuel</t>
  </si>
  <si>
    <t xml:space="preserve">Ligand-based </t>
  </si>
  <si>
    <t>O.  Taboureau</t>
  </si>
  <si>
    <t>comprendre différents programmes et méthodes in silico pour recherche des médicaments et en particulier le criblage virtuel</t>
  </si>
  <si>
    <t>Hits to lead</t>
  </si>
  <si>
    <t>Illustration des principales stratégies permettant d’optimiser une touche initiale vers le candidat médicament et la molécule thérapeutique mise sur le marché</t>
  </si>
  <si>
    <t>Analyse de l'espace des molécules</t>
  </si>
  <si>
    <t>Taboureau</t>
  </si>
  <si>
    <t>Toxicologie et biotransformation</t>
  </si>
  <si>
    <t>Rodrigues &amp; Baeza</t>
  </si>
  <si>
    <t>Chimie médicinale, molécules pharmaceutiques</t>
  </si>
  <si>
    <t>Mayer &amp; Barbault</t>
  </si>
  <si>
    <t xml:space="preserve">Connaissances sur les grandes pathologies humaines et avoir des exemples pertinents de molécules thérapeutiques </t>
  </si>
  <si>
    <r>
      <t>Regad</t>
    </r>
    <r>
      <rPr>
        <b/>
        <sz val="10"/>
        <color indexed="8"/>
        <rFont val="Calibri"/>
        <family val="2"/>
        <charset val="1"/>
      </rPr>
      <t xml:space="preserve"> </t>
    </r>
    <r>
      <rPr>
        <b/>
        <sz val="10"/>
        <color indexed="10"/>
        <rFont val="Calibri"/>
        <family val="2"/>
        <charset val="1"/>
      </rPr>
      <t>Camproux</t>
    </r>
  </si>
  <si>
    <t>3-projets en  Drug Design tutoré</t>
  </si>
  <si>
    <t>Regad &amp; Taboureau</t>
  </si>
  <si>
    <t xml:space="preserve">projet combinant la modélisation moléculaire sur une cible d’intérêt pour évaluer sa flexibilité, la sélection des molécules candidates par des approches de filtrage statistique, et le criblage virtuel (ligand-based et structure-based) de la cible par ses molécules </t>
  </si>
  <si>
    <t>Conception de projet recherche   tutoré</t>
  </si>
  <si>
    <r>
      <t xml:space="preserve">Camproux </t>
    </r>
    <r>
      <rPr>
        <strike/>
        <sz val="10"/>
        <color indexed="10"/>
        <rFont val="Calibri"/>
        <family val="2"/>
        <charset val="1"/>
      </rPr>
      <t>&amp; Murail</t>
    </r>
  </si>
  <si>
    <t>Former les étudiants à la onception d'un projet de recherche, niveau thèse ou d’un projet en entreprise de 3 années en drug design in silico</t>
  </si>
  <si>
    <t>Application de criblage haut-débit</t>
  </si>
  <si>
    <t xml:space="preserve">Application pratique  criblage d'une  cible  d’intérêt </t>
  </si>
  <si>
    <t>Préparation  projet recherche   tutoré</t>
  </si>
  <si>
    <t>Camproux &amp; Murail</t>
  </si>
  <si>
    <t>Préparation à  un projet de recherche, niveau thèse ou d’un projet en entreprise de 3 années en drug design in silico, et communication sur ce proejt</t>
  </si>
  <si>
    <t>Stage recherche international ou en entreprise</t>
  </si>
  <si>
    <t>M2 Alternance</t>
  </si>
  <si>
    <t>APPRENTISSAGE</t>
  </si>
  <si>
    <t>LES heures déjà comptabilisées dans le parcours recherche ne sont pas indiquées</t>
  </si>
  <si>
    <t xml:space="preserve"> Programmation python 2</t>
  </si>
  <si>
    <t>Analyses de données et Drug Design</t>
  </si>
  <si>
    <t>G. Moroy &amp; Taboureau</t>
  </si>
  <si>
    <t>Stage 1 (1 a 2 semaines)</t>
  </si>
  <si>
    <t>Camproux-Murail</t>
  </si>
  <si>
    <t>Stage 2 (2 mois)</t>
  </si>
  <si>
    <t>mi-février</t>
  </si>
  <si>
    <t>camproux</t>
  </si>
  <si>
    <t xml:space="preserve"> ECUE de M1BI/IPFB/ISDD-S2 </t>
  </si>
  <si>
    <t>MCC de l'UE choisie</t>
  </si>
  <si>
    <t>M2 BIB</t>
  </si>
  <si>
    <t>Bilan et perspective stage recherche+ projet dd</t>
  </si>
  <si>
    <t>459 avec les mises à niveau UE0</t>
  </si>
  <si>
    <t>similaire au S3 macromolécules sauf UE4 de 4 crédits</t>
  </si>
  <si>
    <t xml:space="preserve">UE4 différentes entre les deux parcours IDD </t>
  </si>
  <si>
    <t>responsable de l'UE ou de l'ECUE</t>
  </si>
  <si>
    <t>M2 ISDD Macrmolécules</t>
  </si>
  <si>
    <t>Analyse de l'espace des macromolécules</t>
  </si>
  <si>
    <t>Badel</t>
  </si>
  <si>
    <t>Analyse de données I</t>
  </si>
  <si>
    <t>Badel &amp; Camproux</t>
  </si>
  <si>
    <t>M2 ISDD Molécules Bioactives</t>
  </si>
  <si>
    <t>formation en R et Biostatistique aux étudiants pour manipuler et analyser des données</t>
  </si>
  <si>
    <t>Comprendre les macromolécules</t>
  </si>
  <si>
    <t>Base de  bioinformatique structurale :  homologie, pymol, prédiction structure secondaire</t>
  </si>
  <si>
    <t>PREPARATION à la Recherche en drug design (DD)</t>
  </si>
  <si>
    <t>slide la veille de bilan + protocole</t>
  </si>
  <si>
    <t>déjà comptabillisé sur macromolécules</t>
  </si>
  <si>
    <t>comptabilisé simple diplôme</t>
  </si>
  <si>
    <t>Liste UE à choix (1,1)</t>
  </si>
  <si>
    <t>Liste UE à choix (3,3)</t>
  </si>
  <si>
    <t>Liste UE au choix parcours BIB et autres masters UFR SDV</t>
  </si>
  <si>
    <t>Liste UE à choix (4,4)</t>
  </si>
  <si>
    <t>Apprentissage, Intelligence Artificielle et Optimisation 1</t>
  </si>
  <si>
    <t>Apprentissage, Intelligence Artificielle et Optimisation 2</t>
  </si>
  <si>
    <t>UE 13</t>
  </si>
  <si>
    <t>UE 14</t>
  </si>
  <si>
    <t>Liste UE obligatoire (6,6)</t>
  </si>
  <si>
    <t>Annexe 1</t>
  </si>
  <si>
    <t>fixant les modalités spécifiques de contrôle des connaissances du master</t>
  </si>
  <si>
    <t>Mention BIO-INFORMATIQUE</t>
  </si>
  <si>
    <t>au titre de l’année universitaire 2019/2020</t>
  </si>
  <si>
    <t>M1 &amp; M2</t>
  </si>
  <si>
    <t>M1</t>
  </si>
  <si>
    <t>Avez-vous défini au sein de votre composante les notions d’absence justifiées et d’absence injustifiées ?</t>
  </si>
  <si>
    <t>oui (cf. Préconisations du Conseil d'enseignement - PV du 20 mars 2018)</t>
  </si>
  <si>
    <t>1) Absences dans le cadre du contrôle continu avec examen terminal (Art 3 des MGICC)</t>
  </si>
  <si>
    <t>Nombre d'absences aux épreuves de contrôle continu au-delà duquel les notes de contrôle continu ne sont plus prises en compte dans le calcul de la note finale de l’UE :</t>
  </si>
  <si>
    <t>En cas d'absence justifiée, concertation avec le responsable d'UE et /ou  en jury d'année : possibilité de demander un "0"à l'épreuve, pas de prise en compte de la note de contrôle continu avec validation uniquement sur l'examen terminal.</t>
  </si>
  <si>
    <t>En cas d'absence injustifiée, passage de  l'UE en session "Seconde chance" en respectant les modalités spécifiques de contrôle des connaissances de l'UE/ECUE concernée. Les Modalités de contrôles des connaissances peuvent demander un travail complémentaire en cas de report de la note de contrôle continu;</t>
  </si>
  <si>
    <t>2) Absences dans le cadre du contrôle continu intégral (Art 3 des MGICC)</t>
  </si>
  <si>
    <t>Nombre d’absences (justifiées ou non) aux épreuves de première session au-delà duquel l’étudiant est noté défaillant :</t>
  </si>
  <si>
    <t>Pas d'organisation d'enseignement en contrôle continu intégral</t>
  </si>
  <si>
    <t>3) Cas particuliers</t>
  </si>
  <si>
    <t>UE en session unique :</t>
  </si>
  <si>
    <t>Pour les UE de Stage: en cas d'absence justifiée: proposition d'un mémoire bibliographique ; en cas de problématique lors du déroulé du stage : examen en jury et responsable d'UE ; en cas d'absence injustifiée, pas d'alternative</t>
  </si>
  <si>
    <t>UE sans note :</t>
  </si>
  <si>
    <t>UE Bases de l'Unix et R</t>
  </si>
  <si>
    <t>UE Bases de Unix et R</t>
  </si>
  <si>
    <t>4) Moyens d’information aux étudiants</t>
  </si>
  <si>
    <t>Relatives aux MCC générales et spécifiques</t>
  </si>
  <si>
    <t>Affichage papier, affichage sur le site de l'UFR</t>
  </si>
  <si>
    <t>Relatives aux dates d’examens</t>
  </si>
  <si>
    <t xml:space="preserve"> Affichage papier, dépôt sur l'ENT étudiant</t>
  </si>
  <si>
    <t>Modalités de communication des notes</t>
  </si>
  <si>
    <t>Affichages,  Webnotes</t>
  </si>
  <si>
    <t>M2</t>
  </si>
  <si>
    <t xml:space="preserve">Avez-vous défini au sein de votre composante les notions d’absence justifiées et d’absence injustifiées ? </t>
  </si>
  <si>
    <t>En cas d'absence justifiée, concertation avec le responsable d'UE et /ou  en jury d'année : possibilité de demander un "0" à l'épreuve, pas de prise en compte de la note de contrôle continu avec validation uniquement sur l'examen terminal.</t>
  </si>
  <si>
    <t>En cas d'absence injustifiée, passage de  l'UE en session "Seconde chance" en respectant les modalités spécifiques de contrôle des connaissances de l'UE/ECUE concernée. Les Modalités de contrôles des connaissances peuvent demander un travail complémentaire en cas de report de la note de contrôle continu</t>
  </si>
  <si>
    <t>Pour les UE de Stage : en cas d'absence justifiée: proposition d'un mémoire bibliographique ; en cas de problématique lors du déroulé du stage : examen en jury et responsable d'UE ; en cas d'absence injustifiée, pas d'alternative</t>
  </si>
  <si>
    <t>UE Séminaires R &amp; D</t>
  </si>
  <si>
    <t xml:space="preserve"> UE Bases de Unix et R, Mise à niveau toxicologie, biologie, chime en ISDD</t>
  </si>
  <si>
    <t xml:space="preserve"> Affichage papier, affichage sur le site de l'UFR</t>
  </si>
  <si>
    <t>Affichage papier, dépôt sur l'ENT étudiant</t>
  </si>
  <si>
    <t>5) Accès en 2e année  (art 2.3.2 des MGICC)</t>
  </si>
  <si>
    <t>Dérogation à la règle de l'accès en M2  conditionné par l'obtention des 60 ECTS de la 1ère année :</t>
  </si>
  <si>
    <t>non</t>
  </si>
  <si>
    <t>Justification pédagogique de la dérogation</t>
  </si>
  <si>
    <t>6) Délivrance du diplôme (art. 5 des MGICC)</t>
  </si>
  <si>
    <t>Le diplôme est délivré par parcours.</t>
  </si>
  <si>
    <t>En cas de dérogation à cette règle, le diplôme en pourra pas être délivré au titre de chacun des parcours de la mention</t>
  </si>
  <si>
    <r>
      <t>dérogation :</t>
    </r>
    <r>
      <rPr>
        <i/>
        <sz val="12"/>
        <color indexed="57"/>
        <rFont val="Calibri"/>
        <family val="2"/>
        <charset val="1"/>
      </rPr>
      <t xml:space="preserve"> non</t>
    </r>
  </si>
  <si>
    <t>Annexe 2</t>
  </si>
  <si>
    <t>Absence des étudiants aux examens</t>
  </si>
  <si>
    <r>
      <t xml:space="preserve">                                                                             Est-il prévu une session "Seconde Chance"  ?  </t>
    </r>
    <r>
      <rPr>
        <sz val="11"/>
        <color indexed="10"/>
        <rFont val="Calibri"/>
        <family val="2"/>
        <charset val="1"/>
      </rPr>
      <t xml:space="preserve">   </t>
    </r>
    <r>
      <rPr>
        <i/>
        <sz val="11"/>
        <color indexed="10"/>
        <rFont val="Calibri"/>
        <family val="2"/>
        <charset val="1"/>
      </rPr>
      <t>OUI</t>
    </r>
  </si>
  <si>
    <r>
      <t xml:space="preserve">Absence injustifiée (ABI) en 1ère session      </t>
    </r>
    <r>
      <rPr>
        <sz val="11"/>
        <color indexed="37"/>
        <rFont val="Calibri"/>
        <family val="2"/>
        <charset val="1"/>
      </rPr>
      <t>DEF</t>
    </r>
  </si>
  <si>
    <r>
      <t xml:space="preserve">                                         note pour présentation à la 2nde chance ?       </t>
    </r>
    <r>
      <rPr>
        <i/>
        <sz val="11"/>
        <color indexed="57"/>
        <rFont val="Calibri"/>
        <family val="2"/>
        <charset val="1"/>
      </rPr>
      <t>&lt; 10/20</t>
    </r>
  </si>
  <si>
    <r>
      <t xml:space="preserve">Absence justifiée (ABJ) en 1ère session         </t>
    </r>
    <r>
      <rPr>
        <sz val="11"/>
        <color indexed="37"/>
        <rFont val="Calibri"/>
        <family val="2"/>
        <charset val="1"/>
      </rPr>
      <t>DEF</t>
    </r>
  </si>
  <si>
    <r>
      <t xml:space="preserve">absence 2nde chance =&gt; report automatique note 1ère session  </t>
    </r>
    <r>
      <rPr>
        <i/>
        <sz val="11"/>
        <color indexed="57"/>
        <rFont val="Calibri"/>
        <family val="2"/>
        <charset val="1"/>
      </rPr>
      <t xml:space="preserve">     </t>
    </r>
    <r>
      <rPr>
        <i/>
        <sz val="11"/>
        <color indexed="10"/>
        <rFont val="Calibri"/>
        <family val="2"/>
        <charset val="1"/>
      </rPr>
      <t xml:space="preserve"> NON </t>
    </r>
  </si>
  <si>
    <r>
      <t xml:space="preserve">       la note de la 2nde chance remplace celle de la 1ère session      </t>
    </r>
    <r>
      <rPr>
        <sz val="11"/>
        <color indexed="10"/>
        <rFont val="Calibri"/>
        <family val="2"/>
        <charset val="1"/>
      </rPr>
      <t xml:space="preserve"> </t>
    </r>
    <r>
      <rPr>
        <i/>
        <sz val="11"/>
        <color indexed="10"/>
        <rFont val="Calibri"/>
        <family val="2"/>
        <charset val="1"/>
      </rPr>
      <t xml:space="preserve">OUI  </t>
    </r>
  </si>
  <si>
    <r>
      <t xml:space="preserve">Absence injustifiée (ABI) en 2nde chance          </t>
    </r>
    <r>
      <rPr>
        <sz val="11"/>
        <color indexed="37"/>
        <rFont val="Calibri"/>
        <family val="2"/>
        <charset val="1"/>
      </rPr>
      <t>DEF</t>
    </r>
  </si>
  <si>
    <r>
      <t xml:space="preserve">                      la meilleure des 2 notes entre 1ère session et 2nde chance </t>
    </r>
    <r>
      <rPr>
        <i/>
        <sz val="11"/>
        <color indexed="57"/>
        <rFont val="Calibri"/>
        <family val="2"/>
        <charset val="1"/>
      </rPr>
      <t xml:space="preserve">    </t>
    </r>
    <r>
      <rPr>
        <i/>
        <sz val="11"/>
        <color indexed="10"/>
        <rFont val="Calibri"/>
        <family val="2"/>
        <charset val="1"/>
      </rPr>
      <t xml:space="preserve"> NON </t>
    </r>
  </si>
  <si>
    <r>
      <t xml:space="preserve">Absence justifiée (ABJ) en 2nde chance             </t>
    </r>
    <r>
      <rPr>
        <sz val="11"/>
        <color indexed="37"/>
        <rFont val="Calibri"/>
        <family val="2"/>
        <charset val="1"/>
      </rPr>
      <t>0</t>
    </r>
  </si>
  <si>
    <r>
      <t xml:space="preserve">Si non défaillant, note en 2nde chance       </t>
    </r>
    <r>
      <rPr>
        <i/>
        <sz val="11"/>
        <color indexed="10"/>
        <rFont val="Calibri"/>
        <family val="2"/>
        <charset val="1"/>
      </rPr>
      <t xml:space="preserve"> OUI </t>
    </r>
  </si>
  <si>
    <t>Mode d’obtention du diplôme intermédiaire de Maîtrise :</t>
  </si>
  <si>
    <r>
      <t>Chacun des 2 semestres composant ce diplôme doit avoir été validé :</t>
    </r>
    <r>
      <rPr>
        <i/>
        <sz val="11"/>
        <color indexed="10"/>
        <rFont val="Calibri"/>
        <family val="2"/>
        <charset val="1"/>
      </rPr>
      <t xml:space="preserve"> OUI </t>
    </r>
  </si>
  <si>
    <r>
      <t xml:space="preserve">Y a-t-il compensation entre semestres </t>
    </r>
    <r>
      <rPr>
        <sz val="11"/>
        <rFont val="Calibri"/>
        <family val="2"/>
        <charset val="1"/>
      </rPr>
      <t>d'une même année</t>
    </r>
    <r>
      <rPr>
        <sz val="11"/>
        <color indexed="8"/>
        <rFont val="Calibri"/>
        <family val="2"/>
        <charset val="1"/>
      </rPr>
      <t xml:space="preserve"> </t>
    </r>
    <r>
      <rPr>
        <i/>
        <sz val="9"/>
        <color indexed="8"/>
        <rFont val="Calibri"/>
        <family val="2"/>
        <charset val="1"/>
      </rPr>
      <t>(le jury peut décider de la compensation entre les semestre 1 et 2, en aucun cas celle-ci ne sera automatique)</t>
    </r>
    <r>
      <rPr>
        <sz val="12"/>
        <color indexed="8"/>
        <rFont val="Calibri"/>
        <family val="2"/>
        <charset val="1"/>
      </rPr>
      <t xml:space="preserve"> : </t>
    </r>
    <r>
      <rPr>
        <i/>
        <sz val="11"/>
        <color indexed="57"/>
        <rFont val="Calibri"/>
        <family val="2"/>
        <charset val="1"/>
      </rPr>
      <t xml:space="preserve"> NON</t>
    </r>
    <r>
      <rPr>
        <sz val="11"/>
        <color indexed="57"/>
        <rFont val="Calibri"/>
        <family val="2"/>
        <charset val="1"/>
      </rPr>
      <t xml:space="preserve"> 
</t>
    </r>
    <r>
      <rPr>
        <i/>
        <sz val="11"/>
        <rFont val="Calibri"/>
        <family val="2"/>
        <charset val="1"/>
      </rPr>
      <t>(La règle doit être la même pour tous les parcours d'une même mention - Art 4.1. des MGICC)</t>
    </r>
  </si>
  <si>
    <r>
      <t xml:space="preserve">Si NON, y a-t-il compensation entre Blocs d'un même semestre ? </t>
    </r>
    <r>
      <rPr>
        <i/>
        <sz val="11"/>
        <color indexed="10"/>
        <rFont val="Calibri (Corps)"/>
        <family val="2"/>
        <charset val="1"/>
      </rPr>
      <t xml:space="preserve">NA  (Non Applicable)
</t>
    </r>
    <r>
      <rPr>
        <i/>
        <sz val="11"/>
        <rFont val="Calibri"/>
        <family val="2"/>
        <charset val="1"/>
      </rPr>
      <t>(La règle doit être la même pour tous les parcours d'une même mention - Art 4.1. des MGICC)</t>
    </r>
  </si>
  <si>
    <r>
      <t xml:space="preserve">En cas d'UE isolée, y a-t-il une compensation prévue ? </t>
    </r>
    <r>
      <rPr>
        <i/>
        <sz val="11"/>
        <color indexed="10"/>
        <rFont val="Calibri"/>
        <family val="2"/>
        <charset val="1"/>
      </rPr>
      <t>NON</t>
    </r>
    <r>
      <rPr>
        <i/>
        <sz val="11"/>
        <color indexed="8"/>
        <rFont val="Calibri"/>
        <family val="2"/>
        <charset val="1"/>
      </rPr>
      <t xml:space="preserve">   </t>
    </r>
  </si>
  <si>
    <t xml:space="preserve">Si OUI, préciser avec le bloc ou l'UE avec lequel/laquelle la compensation peut se faire : </t>
  </si>
  <si>
    <r>
      <t xml:space="preserve">Y a-t-il compensation entre UE d'un même bloc ? </t>
    </r>
    <r>
      <rPr>
        <sz val="12"/>
        <color indexed="8"/>
        <rFont val="Calibri"/>
        <family val="2"/>
        <charset val="1"/>
      </rPr>
      <t xml:space="preserve">: </t>
    </r>
    <r>
      <rPr>
        <i/>
        <sz val="12"/>
        <color indexed="57"/>
        <rFont val="Calibri"/>
        <family val="2"/>
        <charset val="1"/>
      </rPr>
      <t xml:space="preserve"> </t>
    </r>
    <r>
      <rPr>
        <i/>
        <sz val="12"/>
        <color indexed="10"/>
        <rFont val="Calibri"/>
        <family val="2"/>
        <charset val="1"/>
      </rPr>
      <t xml:space="preserve"> NA
</t>
    </r>
    <r>
      <rPr>
        <i/>
        <sz val="11"/>
        <color indexed="8"/>
        <rFont val="Calibri"/>
        <family val="2"/>
        <charset val="1"/>
      </rPr>
      <t>(La règle doit être la même pour tous les parcours d'une même mention - Art 4.1. des MGICC)</t>
    </r>
  </si>
  <si>
    <r>
      <t>Existe-t-il des notes</t>
    </r>
    <r>
      <rPr>
        <sz val="11"/>
        <rFont val="Calibri"/>
        <family val="2"/>
        <charset val="1"/>
      </rPr>
      <t xml:space="preserve"> "Plancher" (art. 4.2. des MGICC) </t>
    </r>
    <r>
      <rPr>
        <sz val="11"/>
        <color indexed="8"/>
        <rFont val="Calibri"/>
        <family val="2"/>
        <charset val="1"/>
      </rPr>
      <t xml:space="preserve">?  </t>
    </r>
    <r>
      <rPr>
        <sz val="11"/>
        <color indexed="57"/>
        <rFont val="Calibri"/>
        <family val="2"/>
        <charset val="1"/>
      </rPr>
      <t xml:space="preserve"> </t>
    </r>
    <r>
      <rPr>
        <i/>
        <sz val="11"/>
        <color indexed="10"/>
        <rFont val="Calibri"/>
        <family val="2"/>
        <charset val="1"/>
      </rPr>
      <t xml:space="preserve">Oui, note plancher de 10 </t>
    </r>
  </si>
  <si>
    <r>
      <t xml:space="preserve">Quel en est le niveau et sur quelle(s) UE ?  </t>
    </r>
    <r>
      <rPr>
        <i/>
        <sz val="11"/>
        <color indexed="10"/>
        <rFont val="Calibri (Corps)"/>
        <family val="2"/>
        <charset val="1"/>
      </rPr>
      <t>pour toutes les UE de stage de M1 pour tous les parcours</t>
    </r>
  </si>
  <si>
    <t>Mode d’obtention du diplôme de Master :</t>
  </si>
  <si>
    <t>Les unités d’enseignement et les crédits correspondants sont acquis et capitalisables, si l’étudiant y a obtenu une note supérieure ou égale à 10/20.</t>
  </si>
  <si>
    <r>
      <t xml:space="preserve">Y a-t-il compensation entre semestres </t>
    </r>
    <r>
      <rPr>
        <sz val="11"/>
        <rFont val="Calibri"/>
        <family val="2"/>
        <charset val="1"/>
      </rPr>
      <t>d'une même année</t>
    </r>
    <r>
      <rPr>
        <sz val="11"/>
        <color indexed="8"/>
        <rFont val="Calibri"/>
        <family val="2"/>
        <charset val="1"/>
      </rPr>
      <t xml:space="preserve"> </t>
    </r>
    <r>
      <rPr>
        <i/>
        <sz val="9"/>
        <color indexed="8"/>
        <rFont val="Calibri"/>
        <family val="2"/>
        <charset val="1"/>
      </rPr>
      <t>(le jury peut décider de la compensation entre les semestre 1 et 2, en aucun cas celle-ci ne sera automatique)</t>
    </r>
    <r>
      <rPr>
        <sz val="12"/>
        <color indexed="8"/>
        <rFont val="Calibri"/>
        <family val="2"/>
        <charset val="1"/>
      </rPr>
      <t xml:space="preserve"> : </t>
    </r>
    <r>
      <rPr>
        <i/>
        <sz val="11"/>
        <color indexed="57"/>
        <rFont val="Calibri"/>
        <family val="2"/>
        <charset val="1"/>
      </rPr>
      <t xml:space="preserve">NON 
</t>
    </r>
    <r>
      <rPr>
        <i/>
        <sz val="11"/>
        <rFont val="Calibri"/>
        <family val="2"/>
        <charset val="1"/>
      </rPr>
      <t>(La règle doit être la même pour tous les parcours d'une même mention - Art 4.1. des MGICC)</t>
    </r>
  </si>
  <si>
    <r>
      <t>Si NON, y a-t-il compensation entre Blocs d'un même semestre ?</t>
    </r>
    <r>
      <rPr>
        <i/>
        <sz val="11"/>
        <color indexed="10"/>
        <rFont val="Calibri"/>
        <family val="2"/>
        <charset val="1"/>
      </rPr>
      <t xml:space="preserve"> NA
</t>
    </r>
    <r>
      <rPr>
        <i/>
        <sz val="11"/>
        <rFont val="Calibri"/>
        <family val="2"/>
        <charset val="1"/>
      </rPr>
      <t>(La règle doit être la même pour tous les parcours d'une même mention - Art 4.1. des MGICC)</t>
    </r>
  </si>
  <si>
    <r>
      <t xml:space="preserve">Y a-t-il compensation entre UE d'un même bloc ? </t>
    </r>
    <r>
      <rPr>
        <sz val="12"/>
        <color indexed="8"/>
        <rFont val="Calibri"/>
        <family val="2"/>
        <charset val="1"/>
      </rPr>
      <t xml:space="preserve">: </t>
    </r>
    <r>
      <rPr>
        <i/>
        <sz val="12"/>
        <color indexed="10"/>
        <rFont val="Calibri"/>
        <family val="2"/>
        <charset val="1"/>
      </rPr>
      <t xml:space="preserve">NA
</t>
    </r>
    <r>
      <rPr>
        <i/>
        <sz val="11"/>
        <color indexed="8"/>
        <rFont val="Calibri"/>
        <family val="2"/>
        <charset val="1"/>
      </rPr>
      <t>(La règle doit être la même pour tous les parcours d'une même mention - Art 4.1. des MGICC)</t>
    </r>
  </si>
  <si>
    <r>
      <t xml:space="preserve">Quel en est le niveau et sur quelle(s) UE ?  </t>
    </r>
    <r>
      <rPr>
        <i/>
        <sz val="11"/>
        <color indexed="10"/>
        <rFont val="Calibri (Corps)"/>
        <family val="2"/>
        <charset val="1"/>
      </rPr>
      <t>pour toutes les UE et ECUE de stage de M1 et M2, pour tous les parcours</t>
    </r>
  </si>
  <si>
    <t>Une seconde chance est organisée pour les modules spécifiés par le jury si l'étudiant ne remplit aucune des conditions suffisantes.</t>
  </si>
  <si>
    <t>oui</t>
  </si>
  <si>
    <t>Seuils des mentions attribuées au diplôme de Master</t>
  </si>
  <si>
    <t>*Mention « Passable » : 10/20 ≤ Note &lt; 12/20</t>
  </si>
  <si>
    <t>*Mention « Assez Bien » : 12/20 ≤ Note &lt; 14/20</t>
  </si>
  <si>
    <t>*Mention « Bien » : 14/20 ≤ Note &lt; 16/20</t>
  </si>
  <si>
    <t>*Mention « Très Bien » : Note ≥ 16/20</t>
  </si>
  <si>
    <t>Semestre 1</t>
  </si>
  <si>
    <t>code APOGEE :</t>
  </si>
  <si>
    <t>Contrôle des connaissances</t>
  </si>
  <si>
    <t>Code Apogée
UE / ECUECode Apogée
UE / ECUE</t>
  </si>
  <si>
    <t>Intitulé de l'UE/ECUE</t>
  </si>
  <si>
    <t>ECTS</t>
  </si>
  <si>
    <t>Coeff</t>
  </si>
  <si>
    <t>responsable(s) de l'UE ou de l'ECUE</t>
  </si>
  <si>
    <t>Capacité d'accueil théorique</t>
  </si>
  <si>
    <t>H CM</t>
  </si>
  <si>
    <t>Nb max etud/Gpe CM</t>
  </si>
  <si>
    <t>H TD</t>
  </si>
  <si>
    <t>Nb max etud/Gpe TD</t>
  </si>
  <si>
    <t>H TP</t>
  </si>
  <si>
    <t>Nb max etud/Gpe TP</t>
  </si>
  <si>
    <t xml:space="preserve">Volume horaire 
présentiel étudiants Volume horaire 
présentiel étudiants </t>
  </si>
  <si>
    <t>Commentaires</t>
  </si>
  <si>
    <t>ECUE mutualisée</t>
  </si>
  <si>
    <t>Domaines d'enseignement</t>
  </si>
  <si>
    <t>Compétences visées</t>
  </si>
  <si>
    <t>1ère session</t>
  </si>
  <si>
    <t>2ème session</t>
  </si>
  <si>
    <t>règles particulières - ex: report d'un CC</t>
  </si>
  <si>
    <t>UE</t>
  </si>
  <si>
    <t>ECUE</t>
  </si>
  <si>
    <t>P7</t>
  </si>
  <si>
    <t>Hors P7</t>
  </si>
  <si>
    <t>ECUE mutualisée ? 
O/NECUE mutualisée ? 
O/N</t>
  </si>
  <si>
    <t>Composante Porteuse</t>
  </si>
  <si>
    <t>Mention porteuse</t>
  </si>
  <si>
    <t>Parcours porteur</t>
  </si>
  <si>
    <t>(5) type de contrôle</t>
  </si>
  <si>
    <t>(6) type d'épreuve</t>
  </si>
  <si>
    <t>règle de calcul</t>
  </si>
  <si>
    <t xml:space="preserve">UE0 </t>
  </si>
  <si>
    <t>Bases de Unix et R (Mise à niveau)</t>
  </si>
  <si>
    <t>G. Moroy</t>
  </si>
  <si>
    <t>O</t>
  </si>
  <si>
    <t>SDV</t>
  </si>
  <si>
    <t>BI</t>
  </si>
  <si>
    <t>BI/IPFB</t>
  </si>
  <si>
    <t>Acquérir les bases en Unix et R</t>
  </si>
  <si>
    <t xml:space="preserve">Validation sans note- </t>
  </si>
  <si>
    <t>Liste UE obligatoire (2,2)</t>
  </si>
  <si>
    <t>C. Etchebest</t>
  </si>
  <si>
    <t>Biochimie</t>
  </si>
  <si>
    <t>C. Etchebest/F. Rodrigues Lima/ N. Caulet</t>
  </si>
  <si>
    <t>Mutualisé MI- IPFB-BIB et M1 ISDD</t>
  </si>
  <si>
    <t>SEM</t>
  </si>
  <si>
    <t xml:space="preserve">Maitriser des spécificités des macromolécules biologiques et de leur caractérisation, par des méthodes de thermodynamique et spectroscopiques.  notion d’enzymologie et cinétique chimique. </t>
  </si>
  <si>
    <t>CC/ET</t>
  </si>
  <si>
    <t>E</t>
  </si>
  <si>
    <t>35%/65%</t>
  </si>
  <si>
    <t>ET</t>
  </si>
  <si>
    <t>E/O</t>
  </si>
  <si>
    <t>au choix selon niveau</t>
  </si>
  <si>
    <t xml:space="preserve"> Liste UE à choix (1,1)</t>
  </si>
  <si>
    <t>UE2</t>
  </si>
  <si>
    <t>Biostatistique et programmation R</t>
  </si>
  <si>
    <t xml:space="preserve"> L. Regad L. Regad</t>
  </si>
  <si>
    <t>BIBS</t>
  </si>
  <si>
    <t>Maitriser les bases statistiques d’exploration des  données biologiques, et traitement en langage R.</t>
  </si>
  <si>
    <t>CC</t>
  </si>
  <si>
    <t>UE3</t>
  </si>
  <si>
    <t>Projet tuteuré en biostatistique et R</t>
  </si>
  <si>
    <t xml:space="preserve"> A. Camproux/ A. Badel A. Camproux/ A. Badel</t>
  </si>
  <si>
    <t>Appliquer de manière appropriée les concepts de biostatisitique et de programmation R pour résoudre une problématique biologique.</t>
  </si>
  <si>
    <t>Programmation et Outils Mathématiques</t>
  </si>
  <si>
    <t xml:space="preserve">JC. Gelly / A. Badel </t>
  </si>
  <si>
    <t>UE4</t>
  </si>
  <si>
    <t>C. Delporte / H. Fauconnier</t>
  </si>
  <si>
    <t>INFO</t>
  </si>
  <si>
    <t>hors UFR</t>
  </si>
  <si>
    <t>Acquérir des concepts d'informatique (à prendre en UFR Informatique) voir liste ECUE 304 et 210</t>
  </si>
  <si>
    <t>UE5</t>
  </si>
  <si>
    <t>Mathématiques 1</t>
  </si>
  <si>
    <t>3</t>
  </si>
  <si>
    <t>A. Camproux/S. Pasquali</t>
  </si>
  <si>
    <t xml:space="preserve">Cours +TD  P5  sans cout UFR sauf + 8 hTP P7 </t>
  </si>
  <si>
    <t>ISDD</t>
  </si>
  <si>
    <t>P5</t>
  </si>
  <si>
    <t>Les mathématiques utiles pour le drug desiign</t>
  </si>
  <si>
    <t>UE6</t>
  </si>
  <si>
    <t>Optimisation et apprentissage en biologie</t>
  </si>
  <si>
    <t>D. Flatters / F. Guyon</t>
  </si>
  <si>
    <t>Maitriser les techniques d’optimisation et les méthodes d’apprentissage.</t>
  </si>
  <si>
    <t>60%/40%</t>
  </si>
  <si>
    <t>UE7</t>
  </si>
  <si>
    <t>P. Fuchs / P. Poulain</t>
  </si>
  <si>
    <t>Maitriser le langage de programmation Python.</t>
  </si>
  <si>
    <t>UE8</t>
  </si>
  <si>
    <t>Programmation python 2</t>
  </si>
  <si>
    <t>15</t>
  </si>
  <si>
    <t>Acquérir des compétences approfondies en langage de programmation Python, orientée object.</t>
  </si>
  <si>
    <t>UE9</t>
  </si>
  <si>
    <t>Algorithmique 1</t>
  </si>
  <si>
    <t>Soutenabilité accord UFR info</t>
  </si>
  <si>
    <t xml:space="preserve">Concevoir des algorithmes de base (récursivité,  programmation dynamique,  algorithmes gloutons, etc.) </t>
  </si>
  <si>
    <t>UE10</t>
  </si>
  <si>
    <t>Algorithmique 2</t>
  </si>
  <si>
    <t>Maîtriser des notions en algorithmique discrète</t>
  </si>
  <si>
    <t>UE11</t>
  </si>
  <si>
    <t>Projet tuteuré 1</t>
  </si>
  <si>
    <t>D. Flatters /  JC; Gelly</t>
  </si>
  <si>
    <t>Volume présentiel étudiant inclut la présence sur site en salles libre-service des étudiants pour les projets tuteurés</t>
  </si>
  <si>
    <t>Appliquer de manière appropriée les concepts d'informatique et de mathématiques pour résoudre une problématique biologique.</t>
  </si>
  <si>
    <t>UE12</t>
  </si>
  <si>
    <t>Projet tuteuré 2</t>
  </si>
  <si>
    <t>G. Moroy / C. Etchebest</t>
  </si>
  <si>
    <t>Appliquer de manière appropriée les concepts d'informatique et de mathématiques pour résoudre une problématique biologique dans un contexte Recherche et Développement</t>
  </si>
  <si>
    <t>UE13</t>
  </si>
  <si>
    <t>Hors UFR SDV</t>
  </si>
  <si>
    <t>V. Gruber</t>
  </si>
  <si>
    <t xml:space="preserve">anglais </t>
  </si>
  <si>
    <t>UFR Langues</t>
  </si>
  <si>
    <t>UFR langues</t>
  </si>
  <si>
    <t>N</t>
  </si>
  <si>
    <t>LANSAD</t>
  </si>
  <si>
    <t>Maîtriser l'anglais scientifique. Acquérir un niveau d'anglais pour présenter et discuter avec les scientifiques lors de congrès ou réunions.</t>
  </si>
  <si>
    <t>UE 15</t>
  </si>
  <si>
    <t>A CHOISIR DANS LA LISTE DES UE MASTERS INFO</t>
  </si>
  <si>
    <t>voir liste ECUE 304 et 210</t>
  </si>
  <si>
    <t>UE 16</t>
  </si>
  <si>
    <t>Stage 1 et préparation tuteurée</t>
  </si>
  <si>
    <t>V. Gruber / G. Moroy</t>
  </si>
  <si>
    <t>SV</t>
  </si>
  <si>
    <t>Appliquer de manière appropriée les concepts de biologie et d'informatique pour conduire un projet en Recherche et Développement dans un laboratoire ou une plate-forme. S'adapter à un environnement de travail. Maîtriser des outils de communication.</t>
  </si>
  <si>
    <t>pas de session 2</t>
  </si>
  <si>
    <t>UE 17</t>
  </si>
  <si>
    <t>Stage 2</t>
  </si>
  <si>
    <t>10</t>
  </si>
  <si>
    <t>Acquérir les compétences pour conduire un projet en Recherche et Développement combinant la biologie et l'informatique dans un laboratoire ou une plate-forme. S'adapter à un environnement de travail. Maîtriser des outils de communication.</t>
  </si>
  <si>
    <t>UE 18</t>
  </si>
  <si>
    <t>Projet tuteuré-majeure biologie ou informatique</t>
  </si>
  <si>
    <t>D. Flatters/C. Etchebest</t>
  </si>
  <si>
    <t>UE 19</t>
  </si>
  <si>
    <t>Programmation avancée</t>
  </si>
  <si>
    <t>cours / TP</t>
  </si>
  <si>
    <t>Acquérir les bases de la programmation orientée objet en Java</t>
  </si>
  <si>
    <t>UE 20</t>
  </si>
  <si>
    <t>Bases de données</t>
  </si>
  <si>
    <t>UE 21</t>
  </si>
  <si>
    <t>UE choisi dans parcours M1S1 ou M2S3 d'autres masters (BMC, BIP ou génétique). MCC de l'UE mutualisée.</t>
  </si>
  <si>
    <t>BMC/BIP/GEN</t>
  </si>
  <si>
    <t>divers domaines</t>
  </si>
  <si>
    <t>Acquérir des concepts de biologie</t>
  </si>
  <si>
    <t>D. Flatters / V.Gruber</t>
  </si>
  <si>
    <t>UE 22</t>
  </si>
  <si>
    <t>Biologie innovante</t>
  </si>
  <si>
    <t xml:space="preserve">Maîtriser les concepts et les techniques innovantes de biologie moléculaire et cellulaire (CRISPR-CAS9, nanotechnologies, biologie de synthèse, peignage moléculaire,...) </t>
  </si>
  <si>
    <t>UE 23</t>
  </si>
  <si>
    <t>Bioinformatique de base</t>
  </si>
  <si>
    <t>D. Flatters</t>
  </si>
  <si>
    <t xml:space="preserve">Maîtriser les concepts algorithmiques de base d’exploration des séquences. </t>
  </si>
  <si>
    <t>TOTAL</t>
  </si>
  <si>
    <t>(5) CC : contrôle continu / CC TD : contrôle continu TD / CC TP : contrôle continu TP / P : partiel / ET : Examen</t>
  </si>
  <si>
    <t>(1) : Oui / Non</t>
  </si>
  <si>
    <t>(3) : Sigle de la composante</t>
  </si>
  <si>
    <t>(6) E : écrit / O : oral</t>
  </si>
  <si>
    <t>(2) : Code étape (ex: L3HSOC)</t>
  </si>
  <si>
    <t>(4) : Nom de l'établissement</t>
  </si>
  <si>
    <t>Semestre 2</t>
  </si>
  <si>
    <t>Fondamentaux Avancés</t>
  </si>
  <si>
    <t>A. Camproux</t>
  </si>
  <si>
    <t>Analyse de données massives</t>
  </si>
  <si>
    <t>OUI</t>
  </si>
  <si>
    <t>Maitriser les spécificités des données en grande dimension.et identifier les méthodes adaptées pour les traiter</t>
  </si>
  <si>
    <t>V. Gruber / W. Majeran</t>
  </si>
  <si>
    <t>SV, SEM</t>
  </si>
  <si>
    <t>Maîtriser les concepts et les méthodes biophysiques, moléculaires et cellulaires pour l’étude des interactions entre macromolécules. Maîtriser les concepts de biologie des systèmes et des interactomes.</t>
  </si>
  <si>
    <t>50%/50%</t>
  </si>
  <si>
    <t>Orientation Thématique II</t>
  </si>
  <si>
    <t>G. Moroy / O. Taboureau</t>
  </si>
  <si>
    <t>Au choix</t>
  </si>
  <si>
    <t xml:space="preserve">Bioinformatique Structurale </t>
  </si>
  <si>
    <t>Mutualisé MI- IPFB-BIB et M1 ISDD ?</t>
  </si>
  <si>
    <t>Maitriser les concepts de la modélisation comparative pour établir des modèles structuraux</t>
  </si>
  <si>
    <t>Omiques 1</t>
  </si>
  <si>
    <t>V. Gruber / C. Etchebest</t>
  </si>
  <si>
    <t>SV, BIBS</t>
  </si>
  <si>
    <t xml:space="preserve">Maîtriser la génomique du gène à l'analyse de données (techniques standards et de haut débit de séquençage des génomes, NGS, analyse des données). Etre capable d'appliquer à des exemples concrets. </t>
  </si>
  <si>
    <t>P. Fuchs / D. Flatters</t>
  </si>
  <si>
    <t>- Analyser et synthétiser des données scientifiques publiées en anglais pour réaliser une présentation orale.</t>
  </si>
  <si>
    <t>Traitement du signal</t>
  </si>
  <si>
    <t>P. Bourdoncle / W. Grange</t>
  </si>
  <si>
    <t>divers domaines et hors UFR</t>
  </si>
  <si>
    <t>Maîtriser les concepts et les outils d’analyse et de traitement des signaux (transformation de Fourier,…)</t>
  </si>
  <si>
    <t>Traitement d'images</t>
  </si>
  <si>
    <t>V. Gruber / V. Contremoulins</t>
  </si>
  <si>
    <t>Maîtriser les concepts et les outils du traitement d’images : Image J, la segmentation 2D, les reconstructions et représentations 3D.</t>
  </si>
  <si>
    <t>Stabilité des génomes et des épigénomes</t>
  </si>
  <si>
    <t>M. Nadal/JC Cadoret</t>
  </si>
  <si>
    <t>Mutualisé avec BMC &amp; MEG</t>
  </si>
  <si>
    <t>BMC</t>
  </si>
  <si>
    <t>BMC, MEG</t>
  </si>
  <si>
    <t xml:space="preserve">Maîtriser les mécanismes moléculaires impliqués dans le maintien du génome et de l'épigénome. Acquérir les approches expérimentales et méthodologiques spécifiques pour  l'étude de ces mécanismes moléculaires.
Maîtriser les mécanismes moléculaires impliqués dans le maintien du génome et de l'épigénome. Acquérir les approches expérimentales et méthodologiques spécifiques pour  l'étude de ces mécanismes moléculaires.
</t>
  </si>
  <si>
    <t>Interactions moléculaires dans les milieux biologiques</t>
  </si>
  <si>
    <t>V. Gruber / F. Trigo/ E. BuhlerV. Gruber / F. Trigo/ E. Buhler</t>
  </si>
  <si>
    <t>Maîtriser les concepts de forces mises en jeu dans les interactions moléculaires en biologie. Appliquer à la notion de dynamique des molécules dans les milieux biologiques.</t>
  </si>
  <si>
    <t>Programmation Web</t>
  </si>
  <si>
    <t xml:space="preserve">Maitriser les bases de programmation Web. </t>
  </si>
  <si>
    <t>Projets tuteurés Rosalind</t>
  </si>
  <si>
    <t>J.C Gelly / G. Moroy</t>
  </si>
  <si>
    <t>Maitriser les outils de biionformatique par la résolution de problèmes</t>
  </si>
  <si>
    <t>Génétique des Populations</t>
  </si>
  <si>
    <t>B. Toupance</t>
  </si>
  <si>
    <t>Génomique et évolution bactérienne et virale</t>
  </si>
  <si>
    <t>I. Verstraete</t>
  </si>
  <si>
    <t>En attente de la fiche</t>
  </si>
  <si>
    <t>Utiliser les connaissances acquises dans les UE de M1S1 de IPFB/BIB pour intégrer des savoirs disciplinaires divers et les appliquer aux microorganismes.</t>
  </si>
  <si>
    <t>C. Etchebest / V. Gruber</t>
  </si>
  <si>
    <t>hors UFR et hors informatique</t>
  </si>
  <si>
    <t>Stage 3</t>
  </si>
  <si>
    <t>D. Flatters / C. Etchebest</t>
  </si>
  <si>
    <t>Acquérir les compétences pour conduire un projet en Recherche et Développement combinant la biologie et l'informatique dans un laboratoire ou une plate-forme. Savoir s'adapter à un environnement de travail. Maîtriser des outils de communication.</t>
  </si>
  <si>
    <t>Professionnalisation I : stage 4</t>
  </si>
  <si>
    <t>O. Taboureau, V. Gruber, G. Moroy</t>
  </si>
  <si>
    <t>o</t>
  </si>
  <si>
    <t>BIBS, SV</t>
  </si>
  <si>
    <t>Acquérir les compétences pour conduire un projet en Recherche et Développement combinant la biologie et l'informatique dans un laboratoire ou une plate-forme. S'adapter à un environnement de travail. Maîtriser des outils de communication. Maîtriser les techniques rédactionnelles.</t>
  </si>
  <si>
    <t xml:space="preserve"> In silico Drug Design:Modélisation des macromolécules</t>
  </si>
  <si>
    <t>Formation initiale</t>
  </si>
  <si>
    <t>un des 2</t>
  </si>
  <si>
    <t>ecrit ou oral</t>
  </si>
  <si>
    <t>S1</t>
  </si>
  <si>
    <t>Code Apogée
UE / ECUE</t>
  </si>
  <si>
    <t>Volume horaire
présentiel étudiants</t>
  </si>
  <si>
    <t>ECUE mutualisée ? 
O/N</t>
  </si>
  <si>
    <t>UE 0</t>
  </si>
  <si>
    <t>Base de unix et R (Mise à niveau)</t>
  </si>
  <si>
    <t>mise à niveau  M1 + ext M2 ISDD, voire pour BI</t>
  </si>
  <si>
    <t>Validation sans note</t>
  </si>
  <si>
    <t>Liste UE (2,2)</t>
  </si>
  <si>
    <t>Fondamentaux</t>
  </si>
  <si>
    <t>mutualisé avec parcours BI</t>
  </si>
  <si>
    <t>UE1</t>
  </si>
  <si>
    <t>Maitriser des spécificités des macromolécules biologiques et de leur caractérisation, par des méthodes de thermodynamique et spectroscopiques.  notion d’enzymologie et cinétique chimique.</t>
  </si>
  <si>
    <t>35% &amp; 65%</t>
  </si>
  <si>
    <t xml:space="preserve"> L. Regad</t>
  </si>
  <si>
    <t>A. Camproux/ A. Badel</t>
  </si>
  <si>
    <t>liste UE à choix (3,3)</t>
  </si>
  <si>
    <t>JC Gelly &amp; A. Badel</t>
  </si>
  <si>
    <t>mutualisation voire BI</t>
  </si>
  <si>
    <t>BIBIS</t>
  </si>
  <si>
    <t>Programmation python 1</t>
  </si>
  <si>
    <t>mutualisé BI &amp; M2ISDD</t>
  </si>
  <si>
    <t xml:space="preserve">UFR info, TD uniquement </t>
  </si>
  <si>
    <t>UFR info</t>
  </si>
  <si>
    <t>Concevoir des algorithmes de base (récursivité,  programmation dynamique,  algorithmes gloutons, etc.)</t>
  </si>
  <si>
    <t>sans cout modules de BI avec place</t>
  </si>
  <si>
    <t>*recommandé</t>
  </si>
  <si>
    <t xml:space="preserve"> Liste UE à choix (2,2)</t>
  </si>
  <si>
    <t>Stage 1</t>
  </si>
  <si>
    <t>apprentissage</t>
  </si>
  <si>
    <t>Stage ou apprentissage en laboratoire</t>
  </si>
  <si>
    <t>Biologie des systèmes &amp; ligands, base de données</t>
  </si>
  <si>
    <t>O. Taboureau / K Audouze</t>
  </si>
  <si>
    <t>Compréhension de l'association molecules,proteines, phenotypes sous forme de réseaux. Inititation au dévloppement de bases de données. Utilisation de donnée de la biologie des systemes. Vue générale sur les bases de données dans ce domaine</t>
  </si>
  <si>
    <t>Base de Toxicologie</t>
  </si>
  <si>
    <t>A. Baeza</t>
  </si>
  <si>
    <t>45</t>
  </si>
  <si>
    <t>sans cout, porté M2TES</t>
  </si>
  <si>
    <t>TOX TES</t>
  </si>
  <si>
    <t>Tox</t>
  </si>
  <si>
    <t>Donner les bases du devenir des xénobiotiques (médicaments) et de toxicologie</t>
  </si>
  <si>
    <t>UE14</t>
  </si>
  <si>
    <t>ADME/chemométrie (en anglais) *</t>
  </si>
  <si>
    <t>O. Taboureau</t>
  </si>
  <si>
    <t>Knime</t>
  </si>
  <si>
    <t>Description des proprietes ADMET pour la conception des médicaments</t>
  </si>
  <si>
    <t>UE15</t>
  </si>
  <si>
    <t>Anglais-isdd</t>
  </si>
  <si>
    <t>UFR langues, spécifique ISDD</t>
  </si>
  <si>
    <t>Hors-UFR</t>
  </si>
  <si>
    <t>Communication en anglais, proposé par UFR EILA (différent de BI)</t>
  </si>
  <si>
    <t>Liste UE à choix (2,2)</t>
  </si>
  <si>
    <t>Orientation Thématique I : Chimie pour le Drug Design</t>
  </si>
  <si>
    <t>Taboureau-Flatters</t>
  </si>
  <si>
    <t>au choix</t>
  </si>
  <si>
    <t>UE16</t>
  </si>
  <si>
    <t>Chemoinformatique</t>
  </si>
  <si>
    <t>K. Audouze</t>
  </si>
  <si>
    <t>initiation à la chemoinformatique et de son application en Drug Design.</t>
  </si>
  <si>
    <t>UE17</t>
  </si>
  <si>
    <t>Chimie: chiralité - liaisons non covalentes</t>
  </si>
  <si>
    <t>Maurel/Taboureau</t>
  </si>
  <si>
    <t>UFR chimie (12h cours+8hTD) + privé (3hcours +4h TP) sans cout/taxe</t>
  </si>
  <si>
    <t>Chimie</t>
  </si>
  <si>
    <t>Privé-chimie</t>
  </si>
  <si>
    <t>présentation des principales interactions non covalentes qui s’établissent au sein des systèmes biologiques ou dans les complexes ligand – macromolécule biologique. Notion de chiralité</t>
  </si>
  <si>
    <t>UE18</t>
  </si>
  <si>
    <t xml:space="preserve">Option de Drug Design </t>
  </si>
  <si>
    <t>cout Ufr 4h TD+ sans cout, international/privé  (Papa+NT)</t>
  </si>
  <si>
    <t xml:space="preserve">hors UFR </t>
  </si>
  <si>
    <t>Présentation d'outils pour le drug design ou pharmacologie</t>
  </si>
  <si>
    <t>Volume horaire
présentiel étudiantsVolume horaire
présentiel étudiants</t>
  </si>
  <si>
    <t>Liste semestre à choix Paris ou Milan (1,1)</t>
  </si>
  <si>
    <t>Camproux</t>
  </si>
  <si>
    <t>Camproux &amp; Badel</t>
  </si>
  <si>
    <t>mutualisé BI</t>
  </si>
  <si>
    <t>Analyse des données en grande dimension et identifier les méthodes adaptées pour traiter les données</t>
  </si>
  <si>
    <t>V. Gruber &amp;W. Majeran</t>
  </si>
  <si>
    <t xml:space="preserve">mutualisé BI </t>
  </si>
  <si>
    <t>Maîtriser les méthodes biophysiques moléculaires et cellulaires pour l’étude des interactions</t>
  </si>
  <si>
    <t>Moroy &amp; Taboureau</t>
  </si>
  <si>
    <t>mutualisation partiel sur IB</t>
  </si>
  <si>
    <t>Liste UE obligatoire (5,5)</t>
  </si>
  <si>
    <t>UE21</t>
  </si>
  <si>
    <t>Protein-Protein Docking * anglais</t>
  </si>
  <si>
    <t>Camproux/Taboureau</t>
  </si>
  <si>
    <t>professeur invité, ouvert BI (4H TD organisation, logiciel,  TP)</t>
  </si>
  <si>
    <t>Prédiction des interactions protéine. Prédiction  des interfaces Protéine-protéine. Docking protéine-protéine</t>
  </si>
  <si>
    <t>Initiation au Drug Design In Silico*</t>
  </si>
  <si>
    <t>ouvert BI</t>
  </si>
  <si>
    <t>Représentation et manipulation des structures chimiques. Criblage virtuel</t>
  </si>
  <si>
    <t xml:space="preserve"> Dynamique des macromolécules</t>
  </si>
  <si>
    <t>D Flatters/P. Fuchs</t>
  </si>
  <si>
    <t>Maitriser les principes de la modélisation moléculaire</t>
  </si>
  <si>
    <t>Bioinformatique structurale en Toxicologie</t>
  </si>
  <si>
    <t>Flatters</t>
  </si>
  <si>
    <t>43</t>
  </si>
  <si>
    <t>12</t>
  </si>
  <si>
    <t>50</t>
  </si>
  <si>
    <t>offert en option au M1 de tox, (25 étud max ou ouverture un TD )</t>
  </si>
  <si>
    <t>Réactivité et synthèse organiques</t>
  </si>
  <si>
    <t>Chau</t>
  </si>
  <si>
    <t>UFR chimie, module existant (pris BMC?), accord de principe, TD uniquement à vérifier UFR chimie</t>
  </si>
  <si>
    <t>outils de chimie moléculaire pour comprendre des processus chimiques/biochimiques/biologiques  maîtriser les principaux mécanismes réactionnels de la chimie</t>
  </si>
  <si>
    <t>liste UE à choix (1,1)</t>
  </si>
  <si>
    <t>In silico practices in 3D protein complexes *</t>
  </si>
  <si>
    <t>Moncoq/Taboureau</t>
  </si>
  <si>
    <t>Méthodes avancées de simulation</t>
  </si>
  <si>
    <t>S. Murail</t>
  </si>
  <si>
    <t>Murail (6h)+P. Deurreumaux?+extérieurs (6hHC)</t>
  </si>
  <si>
    <t>Comprendre les méthodes de dynamiques moléculaires avancées: mode normaux, gros grain &amp; thermodynamique</t>
  </si>
  <si>
    <t>Recherche  en drug design</t>
  </si>
  <si>
    <t xml:space="preserve">Plate-forme, sans cout </t>
  </si>
  <si>
    <t>option en anglais sur e drug design, approches de QSAR</t>
  </si>
  <si>
    <t>UE parcours M1BIB-IPFB</t>
  </si>
  <si>
    <t>40?</t>
  </si>
  <si>
    <t>voire BI</t>
  </si>
  <si>
    <t>Hors UFR</t>
  </si>
  <si>
    <t xml:space="preserve">Stage 3 </t>
  </si>
  <si>
    <t>D. Flatters/ Etchebest</t>
  </si>
  <si>
    <t>sans coutsoutenance payé apprentissage</t>
  </si>
  <si>
    <t xml:space="preserve"> (=UE 41-M1BI) Stage ou apprentissage en laboratoire</t>
  </si>
  <si>
    <t>5 EC membres de jury * 1journée ou 1,5 j 2 EC spécifiques  pour les soutenances ISDD</t>
  </si>
  <si>
    <t>ALTERNANCE</t>
  </si>
  <si>
    <t>UE 10</t>
  </si>
  <si>
    <t>UE 11</t>
  </si>
  <si>
    <t>communication en anglais, proposé par UFR EILA (différent de BI)</t>
  </si>
  <si>
    <t>UE19</t>
  </si>
  <si>
    <t xml:space="preserve"> (=ecue 619-M1BI) Stage ou apprentissage en laboratoire</t>
  </si>
  <si>
    <r>
      <t>Note plancher</t>
    </r>
    <r>
      <rPr>
        <sz val="10"/>
        <color indexed="30"/>
        <rFont val="Calibri"/>
        <family val="2"/>
        <charset val="1"/>
      </rPr>
      <t xml:space="preserve"> (master uniquement) :</t>
    </r>
  </si>
  <si>
    <t>UNIVERSITE DE STRASBOURG</t>
  </si>
  <si>
    <t>responsable(s) UE ou ECUE</t>
  </si>
  <si>
    <t>Méthodologie</t>
  </si>
  <si>
    <t>Dalbavie J.-O., Marcou G., Giuseppone N.</t>
  </si>
  <si>
    <t>Université de Strasbourg</t>
  </si>
  <si>
    <t>Modélisation Moléculaire</t>
  </si>
  <si>
    <t>Chémoinformatique</t>
  </si>
  <si>
    <t>Communication</t>
  </si>
  <si>
    <t>MCC française et italienne</t>
  </si>
  <si>
    <t>Sans cout pour l'UFR</t>
  </si>
  <si>
    <t>UNIVERSITE DEGLI STUDI DI MLANO</t>
  </si>
  <si>
    <t>Programmation C</t>
  </si>
  <si>
    <t>C. Lorenzo</t>
  </si>
  <si>
    <t>Universite degli di Milano</t>
  </si>
  <si>
    <t>To be able to write and execute simple codes in C</t>
  </si>
  <si>
    <t>Biologie Structurale et Enzymologie</t>
  </si>
  <si>
    <t>M. Vanoni</t>
  </si>
  <si>
    <t>Understand concepts  in Structural Biology and Enzymology and in rational design, synthesis and structural optimization of a pharmacologically active molecule</t>
  </si>
  <si>
    <t>Chimie Medicinale</t>
  </si>
  <si>
    <t>L. Belvisi</t>
  </si>
  <si>
    <t>Knowledge on Principal phases of drug action</t>
  </si>
  <si>
    <t>Simulation, Modelisation et Biomolecules</t>
  </si>
  <si>
    <t>S. Pieraccini</t>
  </si>
  <si>
    <t>Learning principles of molecular modeling for biomolecules, molecular modeling and sampling simulation</t>
  </si>
  <si>
    <t>Molecules bioactives</t>
  </si>
  <si>
    <t>Ecue 501</t>
  </si>
  <si>
    <t>Méthodes synthétiques en biotechnologie</t>
  </si>
  <si>
    <t>Ecue 502</t>
  </si>
  <si>
    <t>Bioinformatique et cours d'Italien</t>
  </si>
  <si>
    <t>Learning italian language and bioinformatics approaches</t>
  </si>
  <si>
    <r>
      <t>Type de compensation</t>
    </r>
    <r>
      <rPr>
        <sz val="10"/>
        <color indexed="30"/>
        <rFont val="Calibri"/>
        <family val="2"/>
        <charset val="1"/>
      </rPr>
      <t xml:space="preserve"> (annuelle semestrielle) :</t>
    </r>
  </si>
  <si>
    <t>Principles in biotechnologies and synthetic methods in chemistry</t>
  </si>
  <si>
    <t>Semestre 3</t>
  </si>
  <si>
    <t xml:space="preserve">Volume horaire 
présentiel étudiants </t>
  </si>
  <si>
    <t>V. Gruber/S. Filleur/ J.M. Verbavatz</t>
  </si>
  <si>
    <t>IPFB</t>
  </si>
  <si>
    <t>SV, BC</t>
  </si>
  <si>
    <t>Maîtriser les concepts de biologie moléculaire et cellulaire indispensables aux plates-formes en biologie dans les domaines des omiques, du TILLING, de l'imagerie et de la cytométrie. Etre capable de dialoguer et d'échanger avec les spécialistes.</t>
  </si>
  <si>
    <t>Physique optique</t>
  </si>
  <si>
    <t>V. Gruber / P. Bourdoncle</t>
  </si>
  <si>
    <t>BC</t>
  </si>
  <si>
    <t>Maîtriser les concepts de physique optique en lien avec l'imagerie.</t>
  </si>
  <si>
    <t>Production et gestion des Big Data en biologie</t>
  </si>
  <si>
    <t>V. Gruber/ C. Etchebest/ J-C. Gelly</t>
  </si>
  <si>
    <t>Maitriser les limites du Big Data et l'apprentissage automatique.  Etre capable de développer des algorithmes appropriés.</t>
  </si>
  <si>
    <t>Liste UE à choix ( 1,1)</t>
  </si>
  <si>
    <t>Approfondir les connaissances en biologie et bioinformatique</t>
  </si>
  <si>
    <t>Biophysique des technologies omiques</t>
  </si>
  <si>
    <t>V. Gruber/ C. Etchebest</t>
  </si>
  <si>
    <t>SV/SEM</t>
  </si>
  <si>
    <t>Maîtriser les concepts et les spécificités des techniques à l’échelle de la molécule unique.</t>
  </si>
  <si>
    <t>Bioinformatique de la génomique</t>
  </si>
  <si>
    <t>Arnaud Droit</t>
  </si>
  <si>
    <t xml:space="preserve">Approfondir les compétences en traitement des données génomiques, en les appliquant à des données réelles issues d'expérience haut débit </t>
  </si>
  <si>
    <t>Bioinformatique de la métagénomique</t>
  </si>
  <si>
    <t>C. Etchebest/ D. Flatters</t>
  </si>
  <si>
    <t xml:space="preserve">Appréhender les spécificités des données de métagénomique et acquérir des compétence pour leur traitement en les appliquant à des données réelles issues d'expériences  haut débit </t>
  </si>
  <si>
    <t>Bioinformatique intégrative et systémique</t>
  </si>
  <si>
    <t>C. Bouyioukos</t>
  </si>
  <si>
    <t>Acquérir des  compétences bioinformatiques pour aborder les problématiques de biologie intégrative et de biologie des systèmes et les mettre en œuvre dans le cadre de projets tuteurés.</t>
  </si>
  <si>
    <t xml:space="preserve">Acquérir les compétences pour conduire des projets de génomique, transcriptomique et épigénomique en collaboration avec différentes plates-formes en biologie </t>
  </si>
  <si>
    <t>Omiques 2</t>
  </si>
  <si>
    <t xml:space="preserve"> Professionnalisation  I : Stage </t>
  </si>
  <si>
    <t>V. Gruber/ P. Bourdoncle</t>
  </si>
  <si>
    <t>Liste UE obligatoire (3,3)</t>
  </si>
  <si>
    <t xml:space="preserve">UE </t>
  </si>
  <si>
    <t>Préparation à la recherche en drug design (DD)</t>
  </si>
  <si>
    <r>
      <t xml:space="preserve">Criblage haut-débit : </t>
    </r>
    <r>
      <rPr>
        <b/>
        <sz val="9"/>
        <color indexed="12"/>
        <rFont val="Times New Roman"/>
        <family val="1"/>
        <charset val="1"/>
      </rPr>
      <t xml:space="preserve"> </t>
    </r>
    <r>
      <rPr>
        <b/>
        <sz val="10"/>
        <color indexed="12"/>
        <rFont val="Times New Roman"/>
        <family val="1"/>
        <charset val="1"/>
      </rPr>
      <t>structure &amp; ligand-based</t>
    </r>
  </si>
  <si>
    <r>
      <rPr>
        <strike/>
        <sz val="10"/>
        <color indexed="8"/>
        <rFont val="Calibri"/>
        <family val="2"/>
      </rPr>
      <t xml:space="preserve">5 </t>
    </r>
    <r>
      <rPr>
        <sz val="10"/>
        <color indexed="10"/>
        <rFont val="Calibri"/>
        <family val="2"/>
      </rPr>
      <t>9</t>
    </r>
  </si>
  <si>
    <t>M2ISDD</t>
  </si>
  <si>
    <t>M2 ISDD</t>
  </si>
  <si>
    <t>Informatique</t>
  </si>
  <si>
    <t>Toutes composantes</t>
  </si>
  <si>
    <t>UE 01</t>
  </si>
  <si>
    <t>UE 02</t>
  </si>
  <si>
    <t>UE 03</t>
  </si>
  <si>
    <t>Liste UE à choix (2,2) ou (3,3) Programmation et Outils Mathématiques</t>
  </si>
  <si>
    <t>UE04</t>
  </si>
  <si>
    <t>UE05</t>
  </si>
  <si>
    <t>UE06</t>
  </si>
  <si>
    <t>UE07</t>
  </si>
  <si>
    <t>UE08</t>
  </si>
  <si>
    <t>UE09</t>
  </si>
  <si>
    <t>Liste UE obligatoire (2,2) Orientation Thématique I : Biologie et Bioinformatique</t>
  </si>
  <si>
    <t>Liste UE obligatoire (2,2) Fondamentaux Avancés</t>
  </si>
  <si>
    <r>
      <t xml:space="preserve">UE 14 </t>
    </r>
    <r>
      <rPr>
        <i/>
        <sz val="10"/>
        <color indexed="62"/>
        <rFont val="Calibri"/>
        <family val="2"/>
        <charset val="1"/>
      </rPr>
      <t>(obligatoire)</t>
    </r>
  </si>
  <si>
    <t>Liste UE à choix (5,5) ou (6,6)Orientation Thématique II</t>
  </si>
  <si>
    <t>18</t>
  </si>
  <si>
    <t>UE 04</t>
  </si>
  <si>
    <t>UE 05</t>
  </si>
  <si>
    <t>UE 06</t>
  </si>
  <si>
    <t>UE 07</t>
  </si>
  <si>
    <t>UE 08</t>
  </si>
  <si>
    <t>UE 09</t>
  </si>
  <si>
    <t>UE 12</t>
  </si>
  <si>
    <t>30</t>
  </si>
  <si>
    <t>pas de session 3</t>
  </si>
  <si>
    <t>Pas de session 2</t>
  </si>
  <si>
    <t>100 %</t>
  </si>
  <si>
    <t>liste UE à choix (3,3) Programmation et Outils Mathématiques</t>
  </si>
  <si>
    <t>liste UE à choix (2,2) Orientation Thématique I : Chimie pour le Drug Design</t>
  </si>
  <si>
    <t>100%</t>
  </si>
  <si>
    <r>
      <t>Liste UE choix majeure Informatique</t>
    </r>
    <r>
      <rPr>
        <b/>
        <i/>
        <sz val="10"/>
        <color indexed="8"/>
        <rFont val="Calibri"/>
        <family val="2"/>
      </rPr>
      <t xml:space="preserve"> </t>
    </r>
    <r>
      <rPr>
        <b/>
        <i/>
        <sz val="10"/>
        <color indexed="62"/>
        <rFont val="Calibri"/>
        <family val="2"/>
      </rPr>
      <t>(à choisir en master informatique)</t>
    </r>
  </si>
  <si>
    <r>
      <t xml:space="preserve">Liste UE choix libre 1 </t>
    </r>
    <r>
      <rPr>
        <b/>
        <i/>
        <sz val="10"/>
        <rFont val="Calibri"/>
        <family val="2"/>
      </rPr>
      <t>(à choisir hors UFR SDV)</t>
    </r>
  </si>
  <si>
    <r>
      <t>Liste UE choix majeure Informatique</t>
    </r>
    <r>
      <rPr>
        <b/>
        <i/>
        <sz val="10"/>
        <rFont val="Calibri"/>
        <family val="2"/>
      </rPr>
      <t xml:space="preserve"> (à choisir en master informatique)</t>
    </r>
  </si>
  <si>
    <r>
      <t xml:space="preserve">Liste UE choix Majeure Biologie </t>
    </r>
    <r>
      <rPr>
        <b/>
        <i/>
        <sz val="10"/>
        <rFont val="Calibri"/>
        <family val="2"/>
      </rPr>
      <t>(à choisir en master BMC, BIP ou génétique)</t>
    </r>
  </si>
  <si>
    <r>
      <t>Liste UE choix majeure Informatique 2</t>
    </r>
    <r>
      <rPr>
        <b/>
        <i/>
        <sz val="10"/>
        <color indexed="8"/>
        <rFont val="Calibri"/>
        <family val="2"/>
      </rPr>
      <t xml:space="preserve"> </t>
    </r>
    <r>
      <rPr>
        <b/>
        <i/>
        <sz val="10"/>
        <color indexed="62"/>
        <rFont val="Calibri"/>
        <family val="2"/>
      </rPr>
      <t>(à choisir en master informatique)</t>
    </r>
  </si>
  <si>
    <r>
      <t xml:space="preserve">Liste UE choix parcours ISDD-macromolécules </t>
    </r>
    <r>
      <rPr>
        <b/>
        <i/>
        <sz val="10"/>
        <rFont val="Calibri"/>
        <family val="2"/>
      </rPr>
      <t>(à choisir dans parcours ISDD)</t>
    </r>
  </si>
  <si>
    <r>
      <t xml:space="preserve">Liste UE choix libre 2 </t>
    </r>
    <r>
      <rPr>
        <b/>
        <i/>
        <sz val="10"/>
        <rFont val="Calibri"/>
        <family val="2"/>
      </rPr>
      <t>(à choisir hors UFR et hors informatique)</t>
    </r>
  </si>
  <si>
    <t xml:space="preserve">Liste UE à choix (1,1) ou (2,2) </t>
  </si>
  <si>
    <t>Liste  Fondamentaux (1 Ue obligatoire et 1 UE à choix)</t>
  </si>
  <si>
    <t>Liste  Pratique et Approfondissement (1 UE obligatoire et UE à choix)</t>
  </si>
  <si>
    <t>Formation initiale et Formation apprentissage</t>
  </si>
  <si>
    <t>Liste Pratique et Approfondissement (2 UE à choix +2 UE à choix)</t>
  </si>
  <si>
    <t>Semestre Université de Milan (ERASMUS)</t>
  </si>
  <si>
    <t xml:space="preserve">Semestre Université de Paris Diderot </t>
  </si>
  <si>
    <t>Liste Orientation Thématique II (5 UE à choix +1 UE à choix)</t>
  </si>
  <si>
    <r>
      <t xml:space="preserve">Liste UE à choix parcours M1 IPFB-BIB </t>
    </r>
    <r>
      <rPr>
        <b/>
        <i/>
        <sz val="10"/>
        <rFont val="Calibri"/>
        <family val="2"/>
        <scheme val="minor"/>
      </rPr>
      <t>(à choisir dans le parcours M1 IPFB-BIB UE 4 à 12)</t>
    </r>
  </si>
  <si>
    <t>Liste  Fondamentaux (1 UE obligatoire + 1 UE à choix)</t>
  </si>
  <si>
    <t>liste  Pratique et Approfondissement (2 UE obligatoires + 1 UE à choix)</t>
  </si>
  <si>
    <t>MCC de l'Université de Strasbourg</t>
  </si>
  <si>
    <t>MCC de l'Université de Milan</t>
  </si>
  <si>
    <r>
      <t>UE 0</t>
    </r>
    <r>
      <rPr>
        <b/>
        <sz val="9"/>
        <color indexed="8"/>
        <rFont val="Calibri"/>
        <family val="2"/>
        <charset val="1"/>
      </rPr>
      <t>1</t>
    </r>
  </si>
  <si>
    <r>
      <t>UE 02</t>
    </r>
    <r>
      <rPr>
        <b/>
        <sz val="9"/>
        <color indexed="8"/>
        <rFont val="Calibri"/>
        <family val="2"/>
        <charset val="1"/>
      </rPr>
      <t/>
    </r>
  </si>
  <si>
    <r>
      <t>UE 03</t>
    </r>
    <r>
      <rPr>
        <b/>
        <sz val="9"/>
        <color indexed="8"/>
        <rFont val="Calibri"/>
        <family val="2"/>
        <charset val="1"/>
      </rPr>
      <t/>
    </r>
  </si>
  <si>
    <r>
      <t>UE 04</t>
    </r>
    <r>
      <rPr>
        <b/>
        <sz val="9"/>
        <color indexed="8"/>
        <rFont val="Calibri"/>
        <family val="2"/>
        <charset val="1"/>
      </rPr>
      <t/>
    </r>
  </si>
  <si>
    <r>
      <t>UE 05</t>
    </r>
    <r>
      <rPr>
        <b/>
        <sz val="9"/>
        <color indexed="8"/>
        <rFont val="Calibri"/>
        <family val="2"/>
        <charset val="1"/>
      </rPr>
      <t/>
    </r>
  </si>
  <si>
    <t>Liste Formation Scientifique Pluridisciplinaire (3 UE obligatoires + 1 UE à choix)</t>
  </si>
  <si>
    <t>UE au choix parcours BI et autres masters UFR SDV</t>
  </si>
  <si>
    <t>Toutes mentions SDV</t>
  </si>
  <si>
    <t xml:space="preserve">Liste Formation aux Technologies de Plates-Formes en Biologie I </t>
  </si>
  <si>
    <t>Liste Programmation et Gestion de Projets (1,1)</t>
  </si>
  <si>
    <t>toutes mentions</t>
  </si>
  <si>
    <t>Apprentissage, Intelligence Artificielle et Optimisation (AIAO) - (1,1)</t>
  </si>
  <si>
    <t>UE01</t>
  </si>
  <si>
    <t>Liste à choix (1,1)</t>
  </si>
  <si>
    <t>Liste Projets Tutorés et Spécialisation 2 (2,2)</t>
  </si>
  <si>
    <t xml:space="preserve">    
Mention  :   Master BioInformatique                                                                                                                                      Responsables :  AC. Camproux, C. Etchebest, V. Gruber
Parcours : Biologie-Informatique 
Parcours pro et parcours recherche: oui                                                                                                                                                                                                                                                                                       
                                                                                                                                                                                                       Gestionnaire :</t>
  </si>
  <si>
    <t>Liste Data analysis in drug design (1 UE à choix + 3 UE obligatoires)</t>
  </si>
  <si>
    <t xml:space="preserve">Programmation python 1 </t>
  </si>
  <si>
    <t>Data analysis in drug design (2 Ue à choix + 3 UE obligatoires)</t>
  </si>
  <si>
    <t>Analyse, dynamique moléculaire en drug design (2 Ue obligatoires + 1 UE à choix)</t>
  </si>
  <si>
    <t>Liste UE obligatoires (3,3)</t>
  </si>
  <si>
    <t>5</t>
  </si>
  <si>
    <t>UE02</t>
  </si>
  <si>
    <t>UE03</t>
  </si>
  <si>
    <t>Liste UE à choix Parcours M1 BIB-IPFB-ISDD</t>
  </si>
  <si>
    <t>Formation aux Technologies de Plates-Formes en Biologie II (2 UE obligatoires + 1 UE à choix)</t>
  </si>
  <si>
    <t>Toutes mentions</t>
  </si>
  <si>
    <t>Liste Projets (1,1)</t>
  </si>
  <si>
    <t>Data analysis in drug design (1 UE à choix + 3 UE obligatoires)</t>
  </si>
  <si>
    <r>
      <t>Modalités de Contrôle des Connaissances</t>
    </r>
    <r>
      <rPr>
        <b/>
        <strike/>
        <sz val="11"/>
        <color indexed="10"/>
        <rFont val="Calibri"/>
        <family val="2"/>
        <charset val="1"/>
      </rPr>
      <t xml:space="preserve"> </t>
    </r>
    <r>
      <rPr>
        <b/>
        <sz val="11"/>
        <color indexed="8"/>
        <rFont val="Calibri"/>
        <family val="2"/>
        <charset val="1"/>
      </rPr>
      <t>de la Mention Bio-Informatique</t>
    </r>
  </si>
  <si>
    <r>
      <t xml:space="preserve">                     l'étudiant est libre de se présenter à la 2nde chance </t>
    </r>
    <r>
      <rPr>
        <i/>
        <sz val="11"/>
        <color indexed="8"/>
        <rFont val="Calibri"/>
        <family val="2"/>
        <charset val="1"/>
      </rPr>
      <t xml:space="preserve">   </t>
    </r>
    <r>
      <rPr>
        <i/>
        <sz val="11"/>
        <color indexed="57"/>
        <rFont val="Calibri"/>
        <family val="2"/>
        <charset val="1"/>
      </rPr>
      <t xml:space="preserve"> </t>
    </r>
    <r>
      <rPr>
        <i/>
        <sz val="11"/>
        <color indexed="10"/>
        <rFont val="Calibri"/>
        <family val="2"/>
        <charset val="1"/>
      </rPr>
      <t xml:space="preserve"> OUI </t>
    </r>
  </si>
  <si>
    <r>
      <t xml:space="preserve">Calcul de la moyenne sur 4 semestres ?  </t>
    </r>
    <r>
      <rPr>
        <i/>
        <sz val="11"/>
        <color indexed="10"/>
        <rFont val="Calibri"/>
        <family val="2"/>
        <charset val="1"/>
      </rPr>
      <t xml:space="preserve">NON,  </t>
    </r>
  </si>
  <si>
    <t>Formation initiale et formation en alternance</t>
  </si>
  <si>
    <t>ISDD MOLECULES</t>
  </si>
  <si>
    <t xml:space="preserve">UE20
</t>
  </si>
  <si>
    <t xml:space="preserve"> Code APOGEE UE</t>
  </si>
  <si>
    <t>Code Apogée
ECUE</t>
  </si>
  <si>
    <t>BQAAU000</t>
  </si>
  <si>
    <t>BQAAY000</t>
  </si>
  <si>
    <t>BQAAC010</t>
  </si>
  <si>
    <t>BQACC020</t>
  </si>
  <si>
    <t>BQAAC030</t>
  </si>
  <si>
    <t>BQAAU010</t>
  </si>
  <si>
    <t>BQAAY010</t>
  </si>
  <si>
    <t>BQAAU020</t>
  </si>
  <si>
    <t>BQAAY020</t>
  </si>
  <si>
    <t>BQAAU030</t>
  </si>
  <si>
    <t>BQAAY030</t>
  </si>
  <si>
    <t>BQAAC080</t>
  </si>
  <si>
    <t>BQAAU050</t>
  </si>
  <si>
    <t>BQAAU060</t>
  </si>
  <si>
    <t>BQAAY060</t>
  </si>
  <si>
    <t>BQAAU070</t>
  </si>
  <si>
    <t>BQAAU080</t>
  </si>
  <si>
    <t>BQAAU090</t>
  </si>
  <si>
    <t>BQAAY070</t>
  </si>
  <si>
    <t>BQAAY080</t>
  </si>
  <si>
    <t>BQAAY090</t>
  </si>
  <si>
    <t>BQAAU100</t>
  </si>
  <si>
    <t>BQAAY100</t>
  </si>
  <si>
    <t>BQAAU110</t>
  </si>
  <si>
    <t>BQAAU120</t>
  </si>
  <si>
    <t>BQAAY120</t>
  </si>
  <si>
    <t>BQAAY110</t>
  </si>
  <si>
    <t>BQACC130</t>
  </si>
  <si>
    <t>BQAAU140</t>
  </si>
  <si>
    <t>BQAAC150</t>
  </si>
  <si>
    <t>BQAAU160</t>
  </si>
  <si>
    <t>BQAAT160</t>
  </si>
  <si>
    <t>BQAAU170</t>
  </si>
  <si>
    <t>BQAAT170</t>
  </si>
  <si>
    <t>BQAAU180</t>
  </si>
  <si>
    <t>BQAAY180</t>
  </si>
  <si>
    <t>BQAAU190</t>
  </si>
  <si>
    <t>BQAAY190</t>
  </si>
  <si>
    <t>BQAAU200</t>
  </si>
  <si>
    <t>BQAAU220</t>
  </si>
  <si>
    <t>BQAAU230</t>
  </si>
  <si>
    <t>BQAAC210</t>
  </si>
  <si>
    <t>BQAAY200</t>
  </si>
  <si>
    <t>BQAAY220</t>
  </si>
  <si>
    <t>BQAAY230</t>
  </si>
  <si>
    <t>Code APOGEE UE</t>
  </si>
  <si>
    <t>BQABC010</t>
  </si>
  <si>
    <t>BQABC020</t>
  </si>
  <si>
    <t>BQABU010</t>
  </si>
  <si>
    <t>BQABU020</t>
  </si>
  <si>
    <t>BQABU040</t>
  </si>
  <si>
    <t>BQABU050</t>
  </si>
  <si>
    <t>BQABU060</t>
  </si>
  <si>
    <t>BQABU070</t>
  </si>
  <si>
    <t>BQABU080</t>
  </si>
  <si>
    <t>BQABU090</t>
  </si>
  <si>
    <t>BQABY010</t>
  </si>
  <si>
    <t>BQABY020</t>
  </si>
  <si>
    <t>Biophysique des interactions</t>
  </si>
  <si>
    <t>BQABY040</t>
  </si>
  <si>
    <t>BQABY050</t>
  </si>
  <si>
    <t>BQABY060</t>
  </si>
  <si>
    <t xml:space="preserve"> Dynamique des macromolécules </t>
  </si>
  <si>
    <t>BQABU100</t>
  </si>
  <si>
    <t>BQABU110</t>
  </si>
  <si>
    <t>BQABY070</t>
  </si>
  <si>
    <t>BQABY080</t>
  </si>
  <si>
    <t>BM0BY320</t>
  </si>
  <si>
    <t>BQABY100</t>
  </si>
  <si>
    <t>BQABY110</t>
  </si>
  <si>
    <t>BQABU120</t>
  </si>
  <si>
    <t>BQABY120</t>
  </si>
  <si>
    <t>BQABU130</t>
  </si>
  <si>
    <t>BQABY130</t>
  </si>
  <si>
    <t>BQABC140</t>
  </si>
  <si>
    <t>BQABU150</t>
  </si>
  <si>
    <t>BQABY150</t>
  </si>
  <si>
    <t>BQABC160</t>
  </si>
  <si>
    <t>BQABU170</t>
  </si>
  <si>
    <t>BQABT170</t>
  </si>
  <si>
    <t>BQABC060</t>
  </si>
  <si>
    <t>BQABU180</t>
  </si>
  <si>
    <t>BQABT180</t>
  </si>
  <si>
    <t>Code Apogée
 ECUE</t>
  </si>
  <si>
    <t>Code Apogée UE</t>
  </si>
  <si>
    <t>BQ2AU000</t>
  </si>
  <si>
    <t>BQ2AU010</t>
  </si>
  <si>
    <t>BQ2AU020</t>
  </si>
  <si>
    <t>BQ2AU030</t>
  </si>
  <si>
    <t>BQ2AU040</t>
  </si>
  <si>
    <t>BQ2AY040</t>
  </si>
  <si>
    <t>BQ2AU050</t>
  </si>
  <si>
    <t>BQ2AU060</t>
  </si>
  <si>
    <t>BQ2AU070</t>
  </si>
  <si>
    <t>BQ2AU080</t>
  </si>
  <si>
    <t>BQ2AC060</t>
  </si>
  <si>
    <t>BQ2AU100</t>
  </si>
  <si>
    <t>BQ2AU110</t>
  </si>
  <si>
    <t>BQ2AU120</t>
  </si>
  <si>
    <t>BQ2AY120</t>
  </si>
  <si>
    <t>BQ2AU130</t>
  </si>
  <si>
    <t>TX1CM090</t>
  </si>
  <si>
    <t>BQ2AU140</t>
  </si>
  <si>
    <t>BQ2AU150</t>
  </si>
  <si>
    <t>BQ2AU160</t>
  </si>
  <si>
    <t>BQ2AE160</t>
  </si>
  <si>
    <t>BQ2AU170</t>
  </si>
  <si>
    <t>BQ2AU180</t>
  </si>
  <si>
    <t>BQ2AY180</t>
  </si>
  <si>
    <t>BQ2AE140</t>
  </si>
  <si>
    <r>
      <t xml:space="preserve">    
Mention  :   Master BioInformatique                                                                                                                                      Responsables :  AC. Camproux, C. Etchebest, V. Gruber
Parcours : In silico Drug Design: Modélisation des macromolécules (Macromolécules)- M1
Parcours recherche: indifférencié                                                                                                                                                                                                                                                                                     
             </t>
    </r>
    <r>
      <rPr>
        <b/>
        <sz val="10"/>
        <color indexed="8"/>
        <rFont val="Calibri"/>
        <family val="2"/>
        <scheme val="minor"/>
      </rPr>
      <t xml:space="preserve">  </t>
    </r>
    <r>
      <rPr>
        <b/>
        <sz val="10"/>
        <color indexed="10"/>
        <rFont val="Calibri"/>
        <family val="2"/>
        <scheme val="minor"/>
      </rPr>
      <t xml:space="preserve">  </t>
    </r>
    <r>
      <rPr>
        <b/>
        <sz val="10"/>
        <color indexed="8"/>
        <rFont val="Calibri"/>
        <family val="2"/>
        <scheme val="minor"/>
      </rPr>
      <t xml:space="preserve">     </t>
    </r>
    <r>
      <rPr>
        <sz val="10"/>
        <color indexed="8"/>
        <rFont val="Calibri"/>
        <family val="2"/>
        <scheme val="minor"/>
      </rPr>
      <t xml:space="preserve">                                                                                                          Gestionnaire : </t>
    </r>
  </si>
  <si>
    <t xml:space="preserve">    
Mention  :   Master Bio-Informatique                                                                                                                                      Responsables :  AC. Camproux, C. Etchebest, V. Gruber
Parcours : M1 Biologie-informatique Ingéniérie de plate-forme en biologie
Parcours pro et parcours recherche: oui                                                                                                                                                                                                                                                                                       
                                                                                                                                                                                                       Gestionnaire : </t>
  </si>
  <si>
    <t>BQ2BU010</t>
  </si>
  <si>
    <t>BQ2BU020</t>
  </si>
  <si>
    <r>
      <t xml:space="preserve"> </t>
    </r>
    <r>
      <rPr>
        <sz val="10"/>
        <rFont val="Calibri"/>
        <family val="2"/>
        <scheme val="minor"/>
      </rPr>
      <t>Biophysique des interactions</t>
    </r>
  </si>
  <si>
    <t>BQ2BU030</t>
  </si>
  <si>
    <t>BQ2BU040</t>
  </si>
  <si>
    <t>BQ2BU050</t>
  </si>
  <si>
    <t>BQ2BU060</t>
  </si>
  <si>
    <t>BQ2BU070</t>
  </si>
  <si>
    <t>BQ2BY030</t>
  </si>
  <si>
    <t>BQ2BY040</t>
  </si>
  <si>
    <t>BQ2BY060</t>
  </si>
  <si>
    <t>BM0Y250</t>
  </si>
  <si>
    <t>BQ2BU080</t>
  </si>
  <si>
    <t>BQ2BY080</t>
  </si>
  <si>
    <t>BQ2BU090</t>
  </si>
  <si>
    <t>BQ2BY090</t>
  </si>
  <si>
    <t>BQ2BU100</t>
  </si>
  <si>
    <t>BQ2BY100</t>
  </si>
  <si>
    <t>BQ2BC110</t>
  </si>
  <si>
    <t>BQ2BU120</t>
  </si>
  <si>
    <t>BQ2BU130</t>
  </si>
  <si>
    <t>BQ1AU010</t>
  </si>
  <si>
    <t>BQ1AU030</t>
  </si>
  <si>
    <t>BQ1AY010</t>
  </si>
  <si>
    <t>BQ1AU020</t>
  </si>
  <si>
    <t>BQ1AY020</t>
  </si>
  <si>
    <t>BQ1AY030</t>
  </si>
  <si>
    <t>BQ1AU040</t>
  </si>
  <si>
    <t>BQ1BU010</t>
  </si>
  <si>
    <t>BQ1BU020</t>
  </si>
  <si>
    <t>BQ1BU030</t>
  </si>
  <si>
    <t>BQ1BU040</t>
  </si>
  <si>
    <t>BQ1BY010</t>
  </si>
  <si>
    <t>BQ1BY020</t>
  </si>
  <si>
    <t>BQ1BY030</t>
  </si>
  <si>
    <t>BQ1BY040</t>
  </si>
  <si>
    <t>BQ1BU050</t>
  </si>
  <si>
    <t>BQ1BE060</t>
  </si>
  <si>
    <t>BQ1BY050</t>
  </si>
  <si>
    <t>BQ5AU010</t>
  </si>
  <si>
    <t>BQ5AU020</t>
  </si>
  <si>
    <t>BQ5AU030</t>
  </si>
  <si>
    <t>BQ5AU040</t>
  </si>
  <si>
    <t>BQ5BU010</t>
  </si>
  <si>
    <t>BQ5BU020</t>
  </si>
  <si>
    <t>BQ5BU030</t>
  </si>
  <si>
    <t>BQ5BU040</t>
  </si>
  <si>
    <t>BQ5BU050</t>
  </si>
  <si>
    <r>
      <t xml:space="preserve">    
Mention  :   Master BioInformatique                                                                                                                                      Responsables :  AC. Camproux, C. Etchebest, V. Gruber
Parcours : In silico Drug Design: Design des molécules bioactives- Douple diplome Franco-italiens  - M1
Parcours recherche: oui                                                                                                                                                                                                                                                                                       
    </t>
    </r>
    <r>
      <rPr>
        <sz val="12"/>
        <color indexed="8"/>
        <rFont val="Calibri"/>
        <family val="2"/>
        <charset val="1"/>
      </rPr>
      <t xml:space="preserve"> </t>
    </r>
    <r>
      <rPr>
        <b/>
        <sz val="12"/>
        <color indexed="10"/>
        <rFont val="Calibri"/>
        <family val="2"/>
        <charset val="1"/>
      </rPr>
      <t xml:space="preserve">   </t>
    </r>
    <r>
      <rPr>
        <sz val="10"/>
        <color indexed="10"/>
        <rFont val="Calibri"/>
        <family val="2"/>
        <charset val="1"/>
      </rPr>
      <t xml:space="preserve">       </t>
    </r>
    <r>
      <rPr>
        <sz val="10"/>
        <color indexed="8"/>
        <rFont val="Calibri"/>
        <family val="2"/>
        <charset val="1"/>
      </rPr>
      <t xml:space="preserve">                                                                                                                     Gestionnaire : </t>
    </r>
  </si>
  <si>
    <t xml:space="preserve">    
Mention  :   Master BioInformatique                                                                                                                                      Responsables :  AC. Camproux, C. Etchebest, V. Gruber
Parcours : In silico Drug Design: Design des molécules bioactives-  diplome francais - M1
Parcours recherche: oui                                                                                                                                                                                                                                                                                       
Gestionnaire : </t>
  </si>
  <si>
    <r>
      <t xml:space="preserve">    
Mention  :   Master BioInformatique                                                                                                                                      Responsables :  AC. Camproux, C. Etchebest, V. Gruber
Parcours : In silico Drug Design: Modélisation des macromolécules (Macromolécules)- M1
Parcours recherche: indifférencié                                                                                                                                                                                                                                                                                     
             </t>
    </r>
    <r>
      <rPr>
        <b/>
        <sz val="10"/>
        <color indexed="8"/>
        <rFont val="Calibri"/>
        <family val="2"/>
        <charset val="1"/>
      </rPr>
      <t xml:space="preserve">  </t>
    </r>
    <r>
      <rPr>
        <b/>
        <sz val="11"/>
        <color indexed="10"/>
        <rFont val="Calibri"/>
        <family val="2"/>
        <charset val="1"/>
      </rPr>
      <t xml:space="preserve">  </t>
    </r>
    <r>
      <rPr>
        <b/>
        <sz val="10"/>
        <color indexed="8"/>
        <rFont val="Calibri"/>
        <family val="2"/>
        <charset val="1"/>
      </rPr>
      <t xml:space="preserve">     </t>
    </r>
    <r>
      <rPr>
        <sz val="10"/>
        <color indexed="8"/>
        <rFont val="Calibri"/>
        <family val="2"/>
        <charset val="1"/>
      </rPr>
      <t xml:space="preserve">                                                                                                          Gestionnaire : </t>
    </r>
  </si>
  <si>
    <t>BQ3CU010</t>
  </si>
  <si>
    <t>BQ3CY010</t>
  </si>
  <si>
    <t>BQ3CU020</t>
  </si>
  <si>
    <t>BQ3CY020</t>
  </si>
  <si>
    <t>BQ3CU030</t>
  </si>
  <si>
    <t>BQ3CY030</t>
  </si>
  <si>
    <t>BQ3CC040</t>
  </si>
  <si>
    <t>BQ3CU050</t>
  </si>
  <si>
    <t>BQ3CY050</t>
  </si>
  <si>
    <t>BQ3CU060</t>
  </si>
  <si>
    <t>BQ4CY060</t>
  </si>
  <si>
    <t>BQ3CU070</t>
  </si>
  <si>
    <t>BQ4CY130</t>
  </si>
  <si>
    <t>BQ3CU080</t>
  </si>
  <si>
    <t>BQ3CU090</t>
  </si>
  <si>
    <t>BQ3CY090</t>
  </si>
  <si>
    <t>BQ3CU100</t>
  </si>
  <si>
    <t>BQ3CT100</t>
  </si>
  <si>
    <t>BQ3DU010</t>
  </si>
  <si>
    <t>BQ3DY010</t>
  </si>
  <si>
    <t>BQ3DU020</t>
  </si>
  <si>
    <t>BQ3DY020</t>
  </si>
  <si>
    <t>BQ3DU030</t>
  </si>
  <si>
    <t>BQ3DY030</t>
  </si>
  <si>
    <t>BQ3DU040</t>
  </si>
  <si>
    <t>BQ4DY010</t>
  </si>
  <si>
    <t>BQ3DC050</t>
  </si>
  <si>
    <t>BQ3DU060</t>
  </si>
  <si>
    <t>BQ3DY060</t>
  </si>
  <si>
    <t>BQ3DU070</t>
  </si>
  <si>
    <t>BQ3DT070</t>
  </si>
  <si>
    <t xml:space="preserve">Biologie des plates-formes </t>
  </si>
  <si>
    <t>BQ4CU010</t>
  </si>
  <si>
    <t>BQ4CY010</t>
  </si>
  <si>
    <t>BQ4CC050</t>
  </si>
  <si>
    <t>BQ4CU030</t>
  </si>
  <si>
    <t>BQ4CY030</t>
  </si>
  <si>
    <t>BQ4CU040</t>
  </si>
  <si>
    <t>BQ4CY040</t>
  </si>
  <si>
    <t>BQ4CU050</t>
  </si>
  <si>
    <t>BQ4CU060</t>
  </si>
  <si>
    <t>BQ4CU070</t>
  </si>
  <si>
    <t>BQ4CU080</t>
  </si>
  <si>
    <t>BQ4CU090</t>
  </si>
  <si>
    <t>BQ4CY070</t>
  </si>
  <si>
    <t>BQ4CU100</t>
  </si>
  <si>
    <t>BQ4CU110</t>
  </si>
  <si>
    <t>BQ4CU120</t>
  </si>
  <si>
    <t>BQ4CY120</t>
  </si>
  <si>
    <t>BQ4CU130</t>
  </si>
  <si>
    <t>BQ4CU140</t>
  </si>
  <si>
    <t>BQ4CT140</t>
  </si>
  <si>
    <t>BQ4DU010</t>
  </si>
  <si>
    <t>BQ4DU020</t>
  </si>
  <si>
    <t>BQ4DY020</t>
  </si>
  <si>
    <t>BQ4DU030</t>
  </si>
  <si>
    <t>BQ4DU040</t>
  </si>
  <si>
    <t>BQ4DU050</t>
  </si>
  <si>
    <t>BQ4DT050</t>
  </si>
  <si>
    <t xml:space="preserve">Traitement avancé du signal et des images </t>
  </si>
  <si>
    <t>Code Paogée UE</t>
  </si>
  <si>
    <t>BQ2CC010</t>
  </si>
  <si>
    <t>BQ2CU010</t>
  </si>
  <si>
    <t>BQ2CC020</t>
  </si>
  <si>
    <t>BQ2CC070</t>
  </si>
  <si>
    <t>BQ2CU020</t>
  </si>
  <si>
    <t>BQ2CU030</t>
  </si>
  <si>
    <t>BQ2CU040</t>
  </si>
  <si>
    <t>BQ2CU050</t>
  </si>
  <si>
    <t>BQ2CU060</t>
  </si>
  <si>
    <t>BQ2CU070</t>
  </si>
  <si>
    <t>BQ2CC030</t>
  </si>
  <si>
    <t>BQ2CU080</t>
  </si>
  <si>
    <t>BQ2CU090</t>
  </si>
  <si>
    <t>BQ2CU100</t>
  </si>
  <si>
    <t>BQ2CU110</t>
  </si>
  <si>
    <t>BQ2CC040</t>
  </si>
  <si>
    <t>BQ2CU120</t>
  </si>
  <si>
    <t>BQ2CU130</t>
  </si>
  <si>
    <t>BQ2CU140</t>
  </si>
  <si>
    <t>BQ2CU150</t>
  </si>
  <si>
    <t>BQ2CU160</t>
  </si>
  <si>
    <t>BQ2CU170</t>
  </si>
  <si>
    <t>BQ2CU180</t>
  </si>
  <si>
    <t>BQ2CU190</t>
  </si>
  <si>
    <t>BQ2CC050</t>
  </si>
  <si>
    <t>BQ2CC060</t>
  </si>
  <si>
    <t>BQ2DU010</t>
  </si>
  <si>
    <t>BQ2DU020</t>
  </si>
  <si>
    <t>BQ2CY020</t>
  </si>
  <si>
    <t>BQ2CY030</t>
  </si>
  <si>
    <t>BQ2CY050</t>
  </si>
  <si>
    <t>BQ2CY060</t>
  </si>
  <si>
    <t>BQ2CY070</t>
  </si>
  <si>
    <t>BQ2CY090</t>
  </si>
  <si>
    <t>BQ2CY100</t>
  </si>
  <si>
    <t>BQ2CY110</t>
  </si>
  <si>
    <t>BQ2CY120</t>
  </si>
  <si>
    <t>BQ2CY130</t>
  </si>
  <si>
    <t>BQ2CY140</t>
  </si>
  <si>
    <t>BQ2CY150</t>
  </si>
  <si>
    <t>BQ2CY160</t>
  </si>
  <si>
    <t>BQ2CY170</t>
  </si>
  <si>
    <t>BQ2CY180</t>
  </si>
  <si>
    <t>BQ2CY190</t>
  </si>
  <si>
    <t>BQ2DY010</t>
  </si>
  <si>
    <t>BQ2DT020</t>
  </si>
  <si>
    <t>ELAAE160</t>
  </si>
  <si>
    <r>
      <t xml:space="preserve">    
Mention  :   Master BioInformatique                                                                                                                                      Responsables :  AC. Camproux, C. Etchebest, V. Gruber
Parcours : In silico Drug Design: Modélisation des macromolécules (Macromolécules)- M2
    </t>
    </r>
    <r>
      <rPr>
        <sz val="12"/>
        <color indexed="8"/>
        <rFont val="Calibri"/>
        <family val="2"/>
        <charset val="1"/>
      </rPr>
      <t xml:space="preserve"> </t>
    </r>
    <r>
      <rPr>
        <b/>
        <sz val="12"/>
        <color indexed="10"/>
        <rFont val="Calibri"/>
        <family val="2"/>
        <charset val="1"/>
      </rPr>
      <t xml:space="preserve">   </t>
    </r>
    <r>
      <rPr>
        <sz val="10"/>
        <color indexed="10"/>
        <rFont val="Calibri"/>
        <family val="2"/>
        <charset val="1"/>
      </rPr>
      <t xml:space="preserve">       </t>
    </r>
    <r>
      <rPr>
        <sz val="10"/>
        <color indexed="8"/>
        <rFont val="Calibri"/>
        <family val="2"/>
        <charset val="1"/>
      </rPr>
      <t xml:space="preserve">                                                                                                                     Gestionnaire : </t>
    </r>
  </si>
  <si>
    <r>
      <t xml:space="preserve">    
Mention  :   Master BioInformatique                                                                                                                                      Responsables :  AC. Camproux, C. Etchebest, V. Gruber
Parcours : Parcours : In silico Drug Design: Modélisation des macromolécules (Macromolécules)- M2
Parcours recherche et pro                                                                                                                                                                                                                                                                                      
             </t>
    </r>
    <r>
      <rPr>
        <b/>
        <sz val="10"/>
        <color indexed="8"/>
        <rFont val="Calibri"/>
        <family val="2"/>
        <charset val="1"/>
      </rPr>
      <t xml:space="preserve">          </t>
    </r>
    <r>
      <rPr>
        <sz val="10"/>
        <color indexed="8"/>
        <rFont val="Calibri"/>
        <family val="2"/>
        <charset val="1"/>
      </rPr>
      <t xml:space="preserve">                                                                                                          Gestionnaire : </t>
    </r>
  </si>
  <si>
    <r>
      <t xml:space="preserve">    
Mention  :   Master BioInformatique                                                                                                                                      Responsables :  AC. Camproux, C. Etchebest, V. Gruber
Parcours : In silico Drug Design: Design des molécules bioactives - diplome français - M2
Parcours recherche: oui                                                                                                                                                                                                                                                                                       
    </t>
    </r>
    <r>
      <rPr>
        <sz val="12"/>
        <color indexed="8"/>
        <rFont val="Calibri"/>
        <family val="2"/>
        <charset val="1"/>
      </rPr>
      <t xml:space="preserve"> </t>
    </r>
    <r>
      <rPr>
        <b/>
        <sz val="12"/>
        <color indexed="10"/>
        <rFont val="Calibri"/>
        <family val="2"/>
        <charset val="1"/>
      </rPr>
      <t xml:space="preserve">   </t>
    </r>
    <r>
      <rPr>
        <sz val="12"/>
        <color indexed="10"/>
        <rFont val="Calibri"/>
        <family val="2"/>
        <charset val="1"/>
      </rPr>
      <t xml:space="preserve">    </t>
    </r>
    <r>
      <rPr>
        <sz val="10"/>
        <color indexed="8"/>
        <rFont val="Calibri"/>
        <family val="2"/>
        <charset val="1"/>
      </rPr>
      <t xml:space="preserve">                                                                                                                                               Gestionnaire : </t>
    </r>
  </si>
  <si>
    <r>
      <t xml:space="preserve">    
Mention  :   Master BioInformatique                                                                                                                                      Responsables :  AC. Camproux, C. Etchebest, V. Gruber
Parcours : In silico Drug Design: Design des molécules bioactives Douple diplôme Franco-italien - M2
Parcours recherche: oui                                                                                                                                                                                                                                                                                       
    </t>
    </r>
    <r>
      <rPr>
        <sz val="12"/>
        <color indexed="8"/>
        <rFont val="Calibri"/>
        <family val="2"/>
        <charset val="1"/>
      </rPr>
      <t xml:space="preserve"> </t>
    </r>
    <r>
      <rPr>
        <b/>
        <sz val="12"/>
        <color indexed="10"/>
        <rFont val="Calibri"/>
        <family val="2"/>
        <charset val="1"/>
      </rPr>
      <t xml:space="preserve">   </t>
    </r>
    <r>
      <rPr>
        <sz val="10"/>
        <color indexed="8"/>
        <rFont val="Calibri"/>
        <family val="2"/>
        <charset val="1"/>
      </rPr>
      <t xml:space="preserve">                                                                                                                                                     Gestionnaire : </t>
    </r>
  </si>
  <si>
    <r>
      <t>Traitement avancé du signal et des images</t>
    </r>
    <r>
      <rPr>
        <b/>
        <strike/>
        <sz val="10"/>
        <color rgb="FFFF0000"/>
        <rFont val="Calibri"/>
        <family val="2"/>
      </rPr>
      <t xml:space="preserve"> </t>
    </r>
  </si>
  <si>
    <r>
      <t xml:space="preserve">Liste UE à choix parcours M1 IPFB-BIB </t>
    </r>
    <r>
      <rPr>
        <b/>
        <i/>
        <sz val="10"/>
        <rFont val="Calibri"/>
        <family val="2"/>
      </rPr>
      <t>(à choisir dans le parcours M1 IPFB-BIB UE 6 à 12)</t>
    </r>
  </si>
  <si>
    <r>
      <t xml:space="preserve"> </t>
    </r>
    <r>
      <rPr>
        <b/>
        <sz val="10"/>
        <rFont val="Calibri"/>
        <family val="2"/>
      </rPr>
      <t>Biophysique des interactions</t>
    </r>
  </si>
  <si>
    <t>BQ2CY080</t>
  </si>
  <si>
    <t>BQ2CU200</t>
  </si>
  <si>
    <t>BQ2CT200</t>
  </si>
  <si>
    <t>BQ2CU210</t>
  </si>
  <si>
    <t>BQ2CY210</t>
  </si>
  <si>
    <r>
      <t xml:space="preserve">Criblage haut-débit : </t>
    </r>
    <r>
      <rPr>
        <b/>
        <sz val="9"/>
        <rFont val="Times New Roman"/>
        <family val="1"/>
        <charset val="1"/>
      </rPr>
      <t xml:space="preserve"> </t>
    </r>
    <r>
      <rPr>
        <b/>
        <sz val="10"/>
        <rFont val="Times New Roman"/>
        <family val="1"/>
        <charset val="1"/>
      </rPr>
      <t>structure &amp; ligand-based</t>
    </r>
  </si>
  <si>
    <t>BQ2DU070</t>
  </si>
  <si>
    <t>BQ2DU060</t>
  </si>
  <si>
    <t>BQ2DT070</t>
  </si>
  <si>
    <t>BQ2DE060</t>
  </si>
  <si>
    <t>BQ2DU050</t>
  </si>
  <si>
    <t>BQ2DC040</t>
  </si>
  <si>
    <t>BQ2DU030</t>
  </si>
  <si>
    <t>BQ2DT030</t>
  </si>
  <si>
    <t>BQ1CU010</t>
  </si>
  <si>
    <t>BQ1CU020</t>
  </si>
  <si>
    <t>BQ1CU130</t>
  </si>
  <si>
    <t>BQ1CU030</t>
  </si>
  <si>
    <t>BQ1CU040</t>
  </si>
  <si>
    <t>BQ1CU050</t>
  </si>
  <si>
    <t>BQ1CU060</t>
  </si>
  <si>
    <t>BQ1CU070</t>
  </si>
  <si>
    <t>BQ1CU080</t>
  </si>
  <si>
    <t>BQ1CU090</t>
  </si>
  <si>
    <t>BQ1CU100</t>
  </si>
  <si>
    <t>BQ1CU110</t>
  </si>
  <si>
    <t>BQ1CU120</t>
  </si>
  <si>
    <t>BQ1CU140</t>
  </si>
  <si>
    <t>BQ1CU150</t>
  </si>
  <si>
    <t>BQ1CY150</t>
  </si>
  <si>
    <t>BQ1CU160</t>
  </si>
  <si>
    <t>BQ1CY160</t>
  </si>
  <si>
    <t>BQ1CU170</t>
  </si>
  <si>
    <t>BQ1CU180</t>
  </si>
  <si>
    <t>BQ1CU190</t>
  </si>
  <si>
    <t>BQ1DU010</t>
  </si>
  <si>
    <t>BQ1DU020</t>
  </si>
  <si>
    <t>BQ5CU010</t>
  </si>
  <si>
    <t>BQ5CU020</t>
  </si>
  <si>
    <t>BQ5CU030</t>
  </si>
  <si>
    <t>BQ5CU040</t>
  </si>
  <si>
    <t>BQ5CU050</t>
  </si>
  <si>
    <t>BQ5CU060</t>
  </si>
  <si>
    <t>BQ5CU070</t>
  </si>
  <si>
    <t>BQ5CU080</t>
  </si>
  <si>
    <t>BQ5CU090</t>
  </si>
  <si>
    <t>BQ2CY90</t>
  </si>
  <si>
    <t>BQ5CU100</t>
  </si>
  <si>
    <t>BQ5CU110</t>
  </si>
  <si>
    <t>BQ5CU120</t>
  </si>
  <si>
    <t>BQ5CU130</t>
  </si>
  <si>
    <t>BQ5CU140</t>
  </si>
  <si>
    <t>BQ5CU150</t>
  </si>
  <si>
    <t>BQ5CU160</t>
  </si>
  <si>
    <t>BQ5CU170</t>
  </si>
  <si>
    <t>BQ5CU180</t>
  </si>
  <si>
    <t>BQ5CU190</t>
  </si>
  <si>
    <t>BQ5DU010</t>
  </si>
  <si>
    <t>BQ5DU020</t>
  </si>
  <si>
    <t>Stage 4 pro (mai-aout)</t>
  </si>
  <si>
    <r>
      <t xml:space="preserve"> Choix UE Libre</t>
    </r>
    <r>
      <rPr>
        <b/>
        <sz val="10"/>
        <color indexed="12"/>
        <rFont val="Calibri"/>
        <family val="2"/>
      </rPr>
      <t xml:space="preserve"> </t>
    </r>
    <r>
      <rPr>
        <b/>
        <i/>
        <sz val="10"/>
        <color indexed="12"/>
        <rFont val="Calibri"/>
        <family val="2"/>
      </rPr>
      <t>(à préciser</t>
    </r>
    <r>
      <rPr>
        <b/>
        <sz val="10"/>
        <color indexed="12"/>
        <rFont val="Calibri"/>
        <family val="2"/>
      </rPr>
      <t>)</t>
    </r>
  </si>
  <si>
    <r>
      <t>Biologie des plates-formes</t>
    </r>
    <r>
      <rPr>
        <b/>
        <strike/>
        <sz val="10"/>
        <color rgb="FFFF0000"/>
        <rFont val="Calibri"/>
        <family val="2"/>
      </rPr>
      <t xml:space="preserve"> </t>
    </r>
  </si>
  <si>
    <t>aa</t>
  </si>
  <si>
    <t>BQ2AE170</t>
  </si>
  <si>
    <t>BM0BY250</t>
  </si>
  <si>
    <t>MABQ24 790</t>
  </si>
  <si>
    <t>code APOGEE : MBQA4 790</t>
  </si>
  <si>
    <t>MABQ24 792</t>
  </si>
  <si>
    <t>MABQ14 790</t>
  </si>
  <si>
    <t>MABQ54 790</t>
  </si>
  <si>
    <t>MABQ35 790-792</t>
  </si>
  <si>
    <t>MABQ45 790-792</t>
  </si>
  <si>
    <t>MABQ25 790</t>
  </si>
  <si>
    <t>MABQ25 792</t>
  </si>
  <si>
    <t>MABQ15 790</t>
  </si>
  <si>
    <t>MABQ55 790</t>
  </si>
</sst>
</file>

<file path=xl/styles.xml><?xml version="1.0" encoding="utf-8"?>
<styleSheet xmlns="http://schemas.openxmlformats.org/spreadsheetml/2006/main" xmlns:mc="http://schemas.openxmlformats.org/markup-compatibility/2006" xmlns:x14ac="http://schemas.microsoft.com/office/spreadsheetml/2009/9/ac" mc:Ignorable="x14ac">
  <fonts count="179">
    <font>
      <sz val="10"/>
      <name val="Arial"/>
      <family val="2"/>
    </font>
    <font>
      <sz val="10"/>
      <color indexed="8"/>
      <name val="Arial"/>
      <family val="2"/>
      <charset val="1"/>
    </font>
    <font>
      <sz val="11"/>
      <color indexed="8"/>
      <name val="Calibri"/>
      <family val="2"/>
      <charset val="1"/>
    </font>
    <font>
      <b/>
      <sz val="14"/>
      <name val="Calibri"/>
      <family val="2"/>
      <charset val="1"/>
    </font>
    <font>
      <sz val="12"/>
      <name val="Calibri"/>
      <family val="2"/>
      <charset val="1"/>
    </font>
    <font>
      <b/>
      <sz val="16"/>
      <color indexed="10"/>
      <name val="Calibri"/>
      <family val="2"/>
      <charset val="1"/>
    </font>
    <font>
      <sz val="11"/>
      <name val="Calibri"/>
      <family val="2"/>
      <charset val="1"/>
    </font>
    <font>
      <i/>
      <sz val="12"/>
      <name val="Calibri"/>
      <family val="2"/>
      <charset val="1"/>
    </font>
    <font>
      <sz val="12"/>
      <color indexed="57"/>
      <name val="Calibri"/>
      <family val="2"/>
      <charset val="1"/>
    </font>
    <font>
      <i/>
      <sz val="10"/>
      <name val="Calibri"/>
      <family val="2"/>
      <charset val="1"/>
    </font>
    <font>
      <b/>
      <sz val="12"/>
      <name val="Calibri"/>
      <family val="2"/>
      <charset val="1"/>
    </font>
    <font>
      <sz val="10"/>
      <color indexed="57"/>
      <name val="Calibri"/>
      <family val="2"/>
      <charset val="1"/>
    </font>
    <font>
      <strike/>
      <sz val="12"/>
      <color indexed="10"/>
      <name val="Calibri"/>
      <family val="2"/>
      <charset val="1"/>
    </font>
    <font>
      <strike/>
      <sz val="8"/>
      <name val="Calibri"/>
      <family val="2"/>
      <charset val="1"/>
    </font>
    <font>
      <sz val="12"/>
      <color indexed="8"/>
      <name val="Calibri"/>
      <family val="2"/>
      <charset val="1"/>
    </font>
    <font>
      <i/>
      <sz val="12"/>
      <color indexed="57"/>
      <name val="Calibri"/>
      <family val="2"/>
      <charset val="1"/>
    </font>
    <font>
      <b/>
      <sz val="16"/>
      <name val="Calibri"/>
      <family val="2"/>
      <charset val="1"/>
    </font>
    <font>
      <b/>
      <sz val="12"/>
      <color indexed="10"/>
      <name val="Calibri"/>
      <family val="2"/>
      <charset val="1"/>
    </font>
    <font>
      <b/>
      <strike/>
      <sz val="12"/>
      <name val="Calibri"/>
      <family val="2"/>
      <charset val="1"/>
    </font>
    <font>
      <sz val="12"/>
      <color indexed="10"/>
      <name val="Calibri"/>
      <family val="2"/>
      <charset val="1"/>
    </font>
    <font>
      <strike/>
      <sz val="10"/>
      <color indexed="57"/>
      <name val="Calibri"/>
      <family val="2"/>
      <charset val="1"/>
    </font>
    <font>
      <i/>
      <sz val="10"/>
      <color indexed="57"/>
      <name val="Calibri"/>
      <family val="2"/>
      <charset val="1"/>
    </font>
    <font>
      <sz val="11"/>
      <color indexed="57"/>
      <name val="Calibri"/>
      <family val="2"/>
      <charset val="1"/>
    </font>
    <font>
      <b/>
      <sz val="12"/>
      <color indexed="8"/>
      <name val="Calibri"/>
      <family val="2"/>
      <charset val="1"/>
    </font>
    <font>
      <i/>
      <sz val="11"/>
      <color indexed="57"/>
      <name val="Calibri"/>
      <family val="2"/>
      <charset val="1"/>
    </font>
    <font>
      <sz val="10"/>
      <color indexed="8"/>
      <name val="Calibri"/>
      <family val="2"/>
      <charset val="1"/>
    </font>
    <font>
      <sz val="11"/>
      <color indexed="10"/>
      <name val="Calibri"/>
      <family val="2"/>
      <charset val="1"/>
    </font>
    <font>
      <sz val="8"/>
      <color indexed="10"/>
      <name val="Calibri"/>
      <family val="2"/>
      <charset val="1"/>
    </font>
    <font>
      <b/>
      <sz val="11"/>
      <color indexed="8"/>
      <name val="Calibri"/>
      <family val="2"/>
      <charset val="1"/>
    </font>
    <font>
      <b/>
      <strike/>
      <sz val="11"/>
      <color indexed="10"/>
      <name val="Calibri"/>
      <family val="2"/>
      <charset val="1"/>
    </font>
    <font>
      <i/>
      <sz val="11"/>
      <color indexed="8"/>
      <name val="Calibri"/>
      <family val="2"/>
      <charset val="1"/>
    </font>
    <font>
      <i/>
      <sz val="11"/>
      <color indexed="10"/>
      <name val="Calibri"/>
      <family val="2"/>
      <charset val="1"/>
    </font>
    <font>
      <sz val="11"/>
      <color indexed="37"/>
      <name val="Calibri"/>
      <family val="2"/>
      <charset val="1"/>
    </font>
    <font>
      <i/>
      <sz val="9"/>
      <color indexed="8"/>
      <name val="Calibri"/>
      <family val="2"/>
      <charset val="1"/>
    </font>
    <font>
      <i/>
      <sz val="11"/>
      <name val="Calibri"/>
      <family val="2"/>
      <charset val="1"/>
    </font>
    <font>
      <i/>
      <sz val="11"/>
      <color indexed="10"/>
      <name val="Calibri (Corps)"/>
      <family val="2"/>
      <charset val="1"/>
    </font>
    <font>
      <i/>
      <sz val="12"/>
      <color indexed="10"/>
      <name val="Calibri"/>
      <family val="2"/>
      <charset val="1"/>
    </font>
    <font>
      <sz val="8"/>
      <color indexed="8"/>
      <name val="Calibri"/>
      <family val="2"/>
      <charset val="1"/>
    </font>
    <font>
      <b/>
      <sz val="9"/>
      <color indexed="8"/>
      <name val="Calibri"/>
      <family val="2"/>
      <charset val="1"/>
    </font>
    <font>
      <b/>
      <sz val="10"/>
      <color indexed="8"/>
      <name val="Calibri"/>
      <family val="2"/>
      <charset val="1"/>
    </font>
    <font>
      <sz val="9"/>
      <color indexed="8"/>
      <name val="Calibri"/>
      <family val="2"/>
      <charset val="1"/>
    </font>
    <font>
      <sz val="10"/>
      <color indexed="10"/>
      <name val="Calibri"/>
      <family val="2"/>
      <charset val="1"/>
    </font>
    <font>
      <sz val="11"/>
      <color indexed="8"/>
      <name val="Arial"/>
      <family val="2"/>
      <charset val="1"/>
    </font>
    <font>
      <b/>
      <sz val="9"/>
      <name val="Calibri"/>
      <family val="2"/>
      <charset val="1"/>
    </font>
    <font>
      <b/>
      <sz val="10"/>
      <color indexed="12"/>
      <name val="Calibri"/>
      <family val="2"/>
      <charset val="1"/>
    </font>
    <font>
      <b/>
      <sz val="10"/>
      <color indexed="30"/>
      <name val="Calibri"/>
      <family val="2"/>
      <charset val="1"/>
    </font>
    <font>
      <sz val="9"/>
      <name val="Calibri"/>
      <family val="2"/>
      <charset val="1"/>
    </font>
    <font>
      <sz val="9"/>
      <color indexed="57"/>
      <name val="Calibri"/>
      <family val="2"/>
      <charset val="1"/>
    </font>
    <font>
      <sz val="10"/>
      <name val="Calibri"/>
      <family val="2"/>
      <charset val="1"/>
    </font>
    <font>
      <i/>
      <sz val="10"/>
      <color indexed="8"/>
      <name val="Calibri"/>
      <family val="2"/>
      <charset val="1"/>
    </font>
    <font>
      <i/>
      <sz val="10"/>
      <color indexed="62"/>
      <name val="Calibri"/>
      <family val="2"/>
      <charset val="1"/>
    </font>
    <font>
      <sz val="9"/>
      <color indexed="8"/>
      <name val="Arial"/>
      <family val="2"/>
      <charset val="1"/>
    </font>
    <font>
      <b/>
      <sz val="10"/>
      <color indexed="10"/>
      <name val="Calibri"/>
      <family val="2"/>
      <charset val="1"/>
    </font>
    <font>
      <strike/>
      <sz val="10"/>
      <color indexed="10"/>
      <name val="Calibri"/>
      <family val="2"/>
      <charset val="1"/>
    </font>
    <font>
      <i/>
      <sz val="12"/>
      <color indexed="8"/>
      <name val="Calibri"/>
      <family val="2"/>
      <charset val="1"/>
    </font>
    <font>
      <b/>
      <sz val="11"/>
      <color indexed="10"/>
      <name val="Calibri"/>
      <family val="2"/>
      <charset val="1"/>
    </font>
    <font>
      <b/>
      <sz val="9"/>
      <color indexed="19"/>
      <name val="Calibri1"/>
      <charset val="1"/>
    </font>
    <font>
      <b/>
      <sz val="9"/>
      <color indexed="8"/>
      <name val="Calibri1"/>
      <charset val="1"/>
    </font>
    <font>
      <sz val="8"/>
      <color indexed="8"/>
      <name val="Calibri1"/>
      <charset val="1"/>
    </font>
    <font>
      <sz val="10"/>
      <color indexed="18"/>
      <name val="Calibri"/>
      <family val="2"/>
      <charset val="1"/>
    </font>
    <font>
      <sz val="10"/>
      <color indexed="8"/>
      <name val="Calibri (Corps)"/>
      <family val="2"/>
      <charset val="1"/>
    </font>
    <font>
      <sz val="12"/>
      <color indexed="8"/>
      <name val="Calibri (Corps)"/>
      <family val="2"/>
      <charset val="1"/>
    </font>
    <font>
      <b/>
      <i/>
      <sz val="10"/>
      <color indexed="8"/>
      <name val="Calibri"/>
      <family val="2"/>
      <charset val="1"/>
    </font>
    <font>
      <sz val="9"/>
      <color indexed="8"/>
      <name val="Calibri1"/>
      <charset val="1"/>
    </font>
    <font>
      <b/>
      <sz val="10"/>
      <color indexed="15"/>
      <name val="Calibri"/>
      <family val="2"/>
      <charset val="1"/>
    </font>
    <font>
      <sz val="12"/>
      <color indexed="10"/>
      <name val="Calibri (Corps)"/>
      <family val="2"/>
      <charset val="1"/>
    </font>
    <font>
      <b/>
      <sz val="10"/>
      <color indexed="62"/>
      <name val="Calibri"/>
      <family val="2"/>
      <charset val="1"/>
    </font>
    <font>
      <sz val="10"/>
      <color indexed="30"/>
      <name val="Calibri"/>
      <family val="2"/>
      <charset val="1"/>
    </font>
    <font>
      <sz val="11"/>
      <color indexed="10"/>
      <name val="Arial"/>
      <family val="2"/>
      <charset val="1"/>
    </font>
    <font>
      <b/>
      <sz val="9"/>
      <color indexed="8"/>
      <name val="Arial"/>
      <family val="2"/>
      <charset val="1"/>
    </font>
    <font>
      <b/>
      <sz val="9"/>
      <color indexed="10"/>
      <name val="Arial"/>
      <family val="2"/>
      <charset val="1"/>
    </font>
    <font>
      <sz val="9"/>
      <color indexed="10"/>
      <name val="Arial"/>
      <family val="2"/>
      <charset val="1"/>
    </font>
    <font>
      <sz val="8"/>
      <color indexed="8"/>
      <name val="Arial"/>
      <family val="2"/>
      <charset val="1"/>
    </font>
    <font>
      <sz val="11"/>
      <color indexed="8"/>
      <name val="Times New Roman"/>
      <family val="1"/>
      <charset val="1"/>
    </font>
    <font>
      <b/>
      <sz val="14"/>
      <color indexed="10"/>
      <name val="Calibri"/>
      <family val="2"/>
      <charset val="1"/>
    </font>
    <font>
      <b/>
      <sz val="10"/>
      <color indexed="19"/>
      <name val="Calibri"/>
      <family val="2"/>
      <charset val="1"/>
    </font>
    <font>
      <sz val="10"/>
      <color indexed="19"/>
      <name val="Calibri"/>
      <family val="2"/>
      <charset val="1"/>
    </font>
    <font>
      <b/>
      <sz val="10"/>
      <name val="Calibri"/>
      <family val="2"/>
      <charset val="1"/>
    </font>
    <font>
      <b/>
      <sz val="9"/>
      <color indexed="8"/>
      <name val="Tahoma"/>
      <family val="2"/>
      <charset val="1"/>
    </font>
    <font>
      <sz val="9"/>
      <color indexed="8"/>
      <name val="Tahoma"/>
      <family val="2"/>
      <charset val="1"/>
    </font>
    <font>
      <strike/>
      <sz val="10"/>
      <name val="Calibri"/>
      <family val="2"/>
      <charset val="1"/>
    </font>
    <font>
      <b/>
      <strike/>
      <sz val="10"/>
      <color indexed="8"/>
      <name val="Calibri"/>
      <family val="2"/>
      <charset val="1"/>
    </font>
    <font>
      <sz val="10"/>
      <color indexed="8"/>
      <name val="Cambria"/>
      <family val="1"/>
      <charset val="1"/>
    </font>
    <font>
      <sz val="10"/>
      <color indexed="8"/>
      <name val="Times New Roman"/>
      <family val="1"/>
      <charset val="1"/>
    </font>
    <font>
      <b/>
      <i/>
      <sz val="12"/>
      <color indexed="8"/>
      <name val="Calibri"/>
      <family val="2"/>
      <charset val="1"/>
    </font>
    <font>
      <b/>
      <i/>
      <sz val="11"/>
      <color indexed="8"/>
      <name val="Calibri"/>
      <family val="2"/>
      <charset val="1"/>
    </font>
    <font>
      <sz val="10"/>
      <color indexed="15"/>
      <name val="Calibri"/>
      <family val="2"/>
      <charset val="1"/>
    </font>
    <font>
      <sz val="12"/>
      <color indexed="16"/>
      <name val="Calibri"/>
      <family val="2"/>
      <charset val="1"/>
    </font>
    <font>
      <b/>
      <sz val="10"/>
      <color indexed="62"/>
      <name val="Calibri"/>
      <family val="2"/>
    </font>
    <font>
      <sz val="8"/>
      <name val="Arial"/>
      <family val="2"/>
    </font>
    <font>
      <b/>
      <sz val="10"/>
      <color indexed="12"/>
      <name val="Calibri"/>
      <family val="2"/>
    </font>
    <font>
      <sz val="10"/>
      <color indexed="8"/>
      <name val="Calibri"/>
      <family val="2"/>
    </font>
    <font>
      <sz val="10"/>
      <name val="Calibri"/>
      <family val="2"/>
    </font>
    <font>
      <sz val="10"/>
      <color indexed="10"/>
      <name val="Calibri"/>
      <family val="2"/>
    </font>
    <font>
      <sz val="11"/>
      <color indexed="8"/>
      <name val="Calibri"/>
      <family val="2"/>
    </font>
    <font>
      <strike/>
      <sz val="10"/>
      <color indexed="10"/>
      <name val="Calibri"/>
      <family val="2"/>
    </font>
    <font>
      <sz val="9"/>
      <color indexed="8"/>
      <name val="Calibri"/>
      <family val="2"/>
    </font>
    <font>
      <b/>
      <sz val="9"/>
      <color indexed="12"/>
      <name val="Times New Roman"/>
      <family val="1"/>
      <charset val="1"/>
    </font>
    <font>
      <b/>
      <sz val="10"/>
      <color indexed="12"/>
      <name val="Times New Roman"/>
      <family val="1"/>
      <charset val="1"/>
    </font>
    <font>
      <sz val="12"/>
      <color indexed="8"/>
      <name val="Calibri"/>
      <family val="2"/>
    </font>
    <font>
      <strike/>
      <sz val="10"/>
      <color indexed="8"/>
      <name val="Calibri"/>
      <family val="2"/>
    </font>
    <font>
      <i/>
      <sz val="9"/>
      <color indexed="8"/>
      <name val="Calibri"/>
      <family val="2"/>
    </font>
    <font>
      <i/>
      <sz val="12"/>
      <color indexed="8"/>
      <name val="Calibri"/>
      <family val="2"/>
    </font>
    <font>
      <b/>
      <sz val="10"/>
      <color theme="8"/>
      <name val="Calibri"/>
      <family val="2"/>
      <charset val="1"/>
    </font>
    <font>
      <b/>
      <sz val="10"/>
      <color rgb="FF0000FF"/>
      <name val="Calibri"/>
      <family val="2"/>
      <charset val="1"/>
    </font>
    <font>
      <sz val="10"/>
      <color indexed="8"/>
      <name val="Calibri"/>
      <family val="2"/>
      <scheme val="minor"/>
    </font>
    <font>
      <sz val="10"/>
      <name val="Calibri"/>
      <family val="2"/>
      <scheme val="minor"/>
    </font>
    <font>
      <b/>
      <sz val="10"/>
      <name val="Calibri"/>
      <family val="2"/>
      <scheme val="minor"/>
    </font>
    <font>
      <b/>
      <sz val="10"/>
      <color indexed="8"/>
      <name val="Calibri"/>
      <family val="2"/>
    </font>
    <font>
      <sz val="10"/>
      <name val="Calibri (Body)"/>
      <family val="2"/>
      <charset val="1"/>
    </font>
    <font>
      <b/>
      <sz val="10"/>
      <name val="Calibri"/>
      <family val="2"/>
    </font>
    <font>
      <b/>
      <sz val="10"/>
      <color rgb="FFFF0000"/>
      <name val="Calibri"/>
      <family val="2"/>
      <charset val="1"/>
    </font>
    <font>
      <sz val="10"/>
      <name val="Calibri (Corps)"/>
      <family val="2"/>
      <charset val="1"/>
    </font>
    <font>
      <sz val="9"/>
      <name val="Arial"/>
      <family val="2"/>
      <charset val="1"/>
    </font>
    <font>
      <b/>
      <sz val="10"/>
      <name val="Calibri (Corps)"/>
      <family val="2"/>
      <charset val="1"/>
    </font>
    <font>
      <b/>
      <sz val="9"/>
      <name val="Arial"/>
      <family val="2"/>
      <charset val="1"/>
    </font>
    <font>
      <b/>
      <sz val="9"/>
      <name val="Calibri1"/>
      <charset val="1"/>
    </font>
    <font>
      <sz val="8"/>
      <name val="Calibri1"/>
      <charset val="1"/>
    </font>
    <font>
      <b/>
      <sz val="10"/>
      <color indexed="30"/>
      <name val="Calibri"/>
      <family val="2"/>
    </font>
    <font>
      <b/>
      <i/>
      <sz val="10"/>
      <color indexed="8"/>
      <name val="Calibri"/>
      <family val="2"/>
    </font>
    <font>
      <b/>
      <i/>
      <sz val="10"/>
      <color indexed="62"/>
      <name val="Calibri"/>
      <family val="2"/>
    </font>
    <font>
      <b/>
      <i/>
      <sz val="10"/>
      <name val="Calibri"/>
      <family val="2"/>
    </font>
    <font>
      <b/>
      <sz val="10"/>
      <color indexed="10"/>
      <name val="Calibri"/>
      <family val="2"/>
    </font>
    <font>
      <sz val="14"/>
      <color rgb="FFFF0000"/>
      <name val="Calibri"/>
      <family val="2"/>
      <charset val="1"/>
    </font>
    <font>
      <b/>
      <sz val="10"/>
      <color indexed="8"/>
      <name val="Calibri"/>
      <family val="2"/>
      <scheme val="minor"/>
    </font>
    <font>
      <i/>
      <sz val="10"/>
      <color indexed="8"/>
      <name val="Calibri"/>
      <family val="2"/>
      <scheme val="minor"/>
    </font>
    <font>
      <b/>
      <sz val="10"/>
      <color indexed="10"/>
      <name val="Calibri"/>
      <family val="2"/>
      <scheme val="minor"/>
    </font>
    <font>
      <sz val="10"/>
      <color indexed="10"/>
      <name val="Calibri"/>
      <family val="2"/>
      <scheme val="minor"/>
    </font>
    <font>
      <sz val="10"/>
      <color indexed="18"/>
      <name val="Calibri"/>
      <family val="2"/>
      <scheme val="minor"/>
    </font>
    <font>
      <b/>
      <sz val="10"/>
      <color indexed="18"/>
      <name val="Calibri"/>
      <family val="2"/>
      <scheme val="minor"/>
    </font>
    <font>
      <b/>
      <sz val="10"/>
      <color indexed="62"/>
      <name val="Calibri"/>
      <family val="2"/>
      <scheme val="minor"/>
    </font>
    <font>
      <b/>
      <sz val="10"/>
      <color indexed="12"/>
      <name val="Calibri"/>
      <family val="2"/>
      <scheme val="minor"/>
    </font>
    <font>
      <b/>
      <i/>
      <sz val="10"/>
      <color indexed="8"/>
      <name val="Calibri"/>
      <family val="2"/>
      <scheme val="minor"/>
    </font>
    <font>
      <b/>
      <sz val="10"/>
      <color indexed="30"/>
      <name val="Calibri"/>
      <family val="2"/>
      <scheme val="minor"/>
    </font>
    <font>
      <b/>
      <i/>
      <sz val="10"/>
      <name val="Calibri"/>
      <family val="2"/>
      <scheme val="minor"/>
    </font>
    <font>
      <sz val="10"/>
      <color indexed="57"/>
      <name val="Calibri"/>
      <family val="2"/>
      <scheme val="minor"/>
    </font>
    <font>
      <sz val="10"/>
      <color indexed="17"/>
      <name val="Calibri"/>
      <family val="2"/>
      <scheme val="minor"/>
    </font>
    <font>
      <b/>
      <sz val="10"/>
      <color rgb="FFFF0000"/>
      <name val="Calibri"/>
      <family val="2"/>
      <scheme val="minor"/>
    </font>
    <font>
      <b/>
      <sz val="10"/>
      <color indexed="45"/>
      <name val="Calibri"/>
      <family val="2"/>
      <scheme val="minor"/>
    </font>
    <font>
      <sz val="10"/>
      <color indexed="45"/>
      <name val="Calibri"/>
      <family val="2"/>
      <scheme val="minor"/>
    </font>
    <font>
      <strike/>
      <sz val="10"/>
      <color indexed="10"/>
      <name val="Calibri"/>
      <family val="2"/>
      <scheme val="minor"/>
    </font>
    <font>
      <i/>
      <sz val="10"/>
      <name val="Calibri"/>
      <family val="2"/>
      <scheme val="minor"/>
    </font>
    <font>
      <b/>
      <sz val="10"/>
      <color indexed="19"/>
      <name val="Calibri"/>
      <family val="2"/>
      <scheme val="minor"/>
    </font>
    <font>
      <b/>
      <i/>
      <sz val="10"/>
      <color indexed="57"/>
      <name val="Calibri"/>
      <family val="2"/>
      <scheme val="minor"/>
    </font>
    <font>
      <b/>
      <sz val="10"/>
      <color indexed="57"/>
      <name val="Calibri"/>
      <family val="2"/>
      <scheme val="minor"/>
    </font>
    <font>
      <b/>
      <i/>
      <sz val="10"/>
      <color indexed="45"/>
      <name val="Calibri"/>
      <family val="2"/>
      <scheme val="minor"/>
    </font>
    <font>
      <b/>
      <sz val="9"/>
      <color indexed="8"/>
      <name val="Calibri"/>
      <family val="2"/>
    </font>
    <font>
      <sz val="9"/>
      <name val="Calibri"/>
      <family val="2"/>
    </font>
    <font>
      <sz val="11"/>
      <name val="Calibri"/>
      <family val="2"/>
    </font>
    <font>
      <i/>
      <sz val="9"/>
      <name val="Calibri"/>
      <family val="2"/>
      <charset val="1"/>
    </font>
    <font>
      <b/>
      <i/>
      <sz val="12"/>
      <name val="Calibri"/>
      <family val="2"/>
      <charset val="1"/>
    </font>
    <font>
      <sz val="9"/>
      <color indexed="8"/>
      <name val="Times New Roman"/>
      <family val="1"/>
      <charset val="1"/>
    </font>
    <font>
      <sz val="12"/>
      <name val="Calibri"/>
      <family val="2"/>
    </font>
    <font>
      <sz val="10"/>
      <name val="Times New Roman"/>
      <family val="1"/>
      <charset val="1"/>
    </font>
    <font>
      <sz val="11"/>
      <color indexed="8"/>
      <name val="Calibri1"/>
      <charset val="1"/>
    </font>
    <font>
      <b/>
      <sz val="12"/>
      <color indexed="8"/>
      <name val="Calibri"/>
      <family val="2"/>
    </font>
    <font>
      <b/>
      <sz val="10"/>
      <name val="Calibri (Body)"/>
      <family val="2"/>
      <charset val="1"/>
    </font>
    <font>
      <strike/>
      <sz val="10"/>
      <name val="Calibri"/>
      <family val="2"/>
      <scheme val="minor"/>
    </font>
    <font>
      <b/>
      <sz val="9"/>
      <color indexed="8"/>
      <name val="Arial"/>
      <family val="2"/>
    </font>
    <font>
      <b/>
      <sz val="11"/>
      <name val="Calibri"/>
      <family val="2"/>
    </font>
    <font>
      <b/>
      <sz val="11"/>
      <color indexed="8"/>
      <name val="Calibri"/>
      <family val="2"/>
    </font>
    <font>
      <b/>
      <sz val="9"/>
      <name val="Calibri"/>
      <family val="2"/>
    </font>
    <font>
      <b/>
      <sz val="10"/>
      <color indexed="18"/>
      <name val="Calibri"/>
      <family val="2"/>
    </font>
    <font>
      <b/>
      <strike/>
      <sz val="10"/>
      <color rgb="FFFF0000"/>
      <name val="Calibri"/>
      <family val="2"/>
    </font>
    <font>
      <b/>
      <sz val="9"/>
      <color indexed="57"/>
      <name val="Calibri"/>
      <family val="2"/>
    </font>
    <font>
      <b/>
      <sz val="10"/>
      <name val="Calibri (Body)"/>
    </font>
    <font>
      <b/>
      <strike/>
      <sz val="10"/>
      <name val="Calibri"/>
      <family val="2"/>
    </font>
    <font>
      <b/>
      <sz val="12"/>
      <name val="Calibri"/>
      <family val="2"/>
    </font>
    <font>
      <b/>
      <sz val="9"/>
      <name val="Times New Roman"/>
      <family val="1"/>
      <charset val="1"/>
    </font>
    <font>
      <b/>
      <sz val="10"/>
      <name val="Times New Roman"/>
      <family val="1"/>
      <charset val="1"/>
    </font>
    <font>
      <b/>
      <sz val="8"/>
      <name val="Arial"/>
      <family val="2"/>
      <charset val="1"/>
    </font>
    <font>
      <sz val="10"/>
      <color rgb="FFFF0000"/>
      <name val="Calibri"/>
      <family val="2"/>
      <charset val="1"/>
    </font>
    <font>
      <sz val="9"/>
      <color rgb="FFFF0000"/>
      <name val="Calibri"/>
      <family val="2"/>
      <charset val="1"/>
    </font>
    <font>
      <i/>
      <sz val="10"/>
      <color rgb="FFFF0000"/>
      <name val="Calibri"/>
      <family val="2"/>
      <charset val="1"/>
    </font>
    <font>
      <sz val="8"/>
      <color rgb="FFFF0000"/>
      <name val="Calibri"/>
      <family val="2"/>
      <charset val="1"/>
    </font>
    <font>
      <sz val="9"/>
      <color rgb="FFFF0000"/>
      <name val="Times New Roman"/>
      <family val="1"/>
      <charset val="1"/>
    </font>
    <font>
      <sz val="12"/>
      <color rgb="FFFF0000"/>
      <name val="Calibri"/>
      <family val="2"/>
      <charset val="1"/>
    </font>
    <font>
      <b/>
      <i/>
      <sz val="10"/>
      <color indexed="12"/>
      <name val="Calibri"/>
      <family val="2"/>
    </font>
    <font>
      <b/>
      <sz val="10"/>
      <color rgb="FFFF0000"/>
      <name val="Calibri"/>
      <family val="2"/>
    </font>
  </fonts>
  <fills count="69">
    <fill>
      <patternFill patternType="none"/>
    </fill>
    <fill>
      <patternFill patternType="gray125"/>
    </fill>
    <fill>
      <patternFill patternType="solid">
        <fgColor indexed="47"/>
        <bgColor indexed="60"/>
      </patternFill>
    </fill>
    <fill>
      <patternFill patternType="solid">
        <fgColor indexed="13"/>
        <bgColor indexed="51"/>
      </patternFill>
    </fill>
    <fill>
      <patternFill patternType="solid">
        <fgColor indexed="9"/>
        <bgColor indexed="20"/>
      </patternFill>
    </fill>
    <fill>
      <patternFill patternType="solid">
        <fgColor indexed="33"/>
        <bgColor indexed="60"/>
      </patternFill>
    </fill>
    <fill>
      <patternFill patternType="solid">
        <fgColor indexed="29"/>
        <bgColor indexed="52"/>
      </patternFill>
    </fill>
    <fill>
      <patternFill patternType="solid">
        <fgColor indexed="41"/>
        <bgColor indexed="63"/>
      </patternFill>
    </fill>
    <fill>
      <patternFill patternType="solid">
        <fgColor indexed="59"/>
        <bgColor indexed="63"/>
      </patternFill>
    </fill>
    <fill>
      <patternFill patternType="solid">
        <fgColor indexed="42"/>
        <bgColor indexed="41"/>
      </patternFill>
    </fill>
    <fill>
      <patternFill patternType="solid">
        <fgColor indexed="48"/>
        <bgColor indexed="25"/>
      </patternFill>
    </fill>
    <fill>
      <patternFill patternType="solid">
        <fgColor indexed="25"/>
        <bgColor indexed="48"/>
      </patternFill>
    </fill>
    <fill>
      <patternFill patternType="solid">
        <fgColor indexed="22"/>
        <bgColor indexed="54"/>
      </patternFill>
    </fill>
    <fill>
      <patternFill patternType="solid">
        <fgColor indexed="51"/>
        <bgColor indexed="13"/>
      </patternFill>
    </fill>
    <fill>
      <patternFill patternType="solid">
        <fgColor indexed="20"/>
        <bgColor indexed="59"/>
      </patternFill>
    </fill>
    <fill>
      <patternFill patternType="solid">
        <fgColor indexed="26"/>
        <bgColor indexed="33"/>
      </patternFill>
    </fill>
    <fill>
      <patternFill patternType="solid">
        <fgColor indexed="35"/>
        <bgColor indexed="40"/>
      </patternFill>
    </fill>
    <fill>
      <patternFill patternType="solid">
        <fgColor indexed="46"/>
        <bgColor indexed="24"/>
      </patternFill>
    </fill>
    <fill>
      <patternFill patternType="solid">
        <fgColor indexed="27"/>
        <bgColor indexed="11"/>
      </patternFill>
    </fill>
    <fill>
      <patternFill patternType="solid">
        <fgColor indexed="14"/>
        <bgColor indexed="27"/>
      </patternFill>
    </fill>
    <fill>
      <patternFill patternType="solid">
        <fgColor indexed="60"/>
        <bgColor indexed="33"/>
      </patternFill>
    </fill>
    <fill>
      <patternFill patternType="solid">
        <fgColor indexed="52"/>
        <bgColor indexed="29"/>
      </patternFill>
    </fill>
    <fill>
      <patternFill patternType="solid">
        <fgColor indexed="61"/>
        <bgColor indexed="38"/>
      </patternFill>
    </fill>
    <fill>
      <patternFill patternType="solid">
        <fgColor indexed="43"/>
        <bgColor indexed="26"/>
      </patternFill>
    </fill>
    <fill>
      <patternFill patternType="solid">
        <fgColor indexed="54"/>
        <bgColor indexed="44"/>
      </patternFill>
    </fill>
    <fill>
      <patternFill patternType="solid">
        <fgColor indexed="63"/>
        <bgColor indexed="59"/>
      </patternFill>
    </fill>
    <fill>
      <patternFill patternType="solid">
        <fgColor indexed="38"/>
        <bgColor indexed="61"/>
      </patternFill>
    </fill>
    <fill>
      <patternFill patternType="solid">
        <fgColor theme="4" tint="0.79998168889431442"/>
        <bgColor indexed="27"/>
      </patternFill>
    </fill>
    <fill>
      <patternFill patternType="solid">
        <fgColor rgb="FFCCCCFF"/>
        <bgColor indexed="64"/>
      </patternFill>
    </fill>
    <fill>
      <patternFill patternType="solid">
        <fgColor theme="9" tint="0.79998168889431442"/>
        <bgColor indexed="20"/>
      </patternFill>
    </fill>
    <fill>
      <patternFill patternType="solid">
        <fgColor theme="9" tint="0.79998168889431442"/>
        <bgColor indexed="64"/>
      </patternFill>
    </fill>
    <fill>
      <patternFill patternType="solid">
        <fgColor rgb="FFCCCCFF"/>
        <bgColor indexed="20"/>
      </patternFill>
    </fill>
    <fill>
      <patternFill patternType="solid">
        <fgColor rgb="FFCCCCFF"/>
        <bgColor indexed="51"/>
      </patternFill>
    </fill>
    <fill>
      <patternFill patternType="solid">
        <fgColor rgb="FFCCCCFF"/>
        <bgColor indexed="41"/>
      </patternFill>
    </fill>
    <fill>
      <patternFill patternType="solid">
        <fgColor rgb="FFCCCCFF"/>
        <bgColor indexed="63"/>
      </patternFill>
    </fill>
    <fill>
      <patternFill patternType="solid">
        <fgColor rgb="FFCCCCFF"/>
        <bgColor indexed="11"/>
      </patternFill>
    </fill>
    <fill>
      <patternFill patternType="solid">
        <fgColor rgb="FFCCCCFF"/>
        <bgColor indexed="33"/>
      </patternFill>
    </fill>
    <fill>
      <patternFill patternType="solid">
        <fgColor rgb="FFCCCCFF"/>
        <bgColor indexed="59"/>
      </patternFill>
    </fill>
    <fill>
      <patternFill patternType="solid">
        <fgColor theme="9" tint="0.79998168889431442"/>
        <bgColor indexed="59"/>
      </patternFill>
    </fill>
    <fill>
      <patternFill patternType="solid">
        <fgColor theme="9" tint="0.79998168889431442"/>
        <bgColor indexed="63"/>
      </patternFill>
    </fill>
    <fill>
      <patternFill patternType="solid">
        <fgColor theme="9" tint="0.79998168889431442"/>
        <bgColor indexed="11"/>
      </patternFill>
    </fill>
    <fill>
      <patternFill patternType="solid">
        <fgColor theme="9" tint="0.79998168889431442"/>
        <bgColor indexed="33"/>
      </patternFill>
    </fill>
    <fill>
      <patternFill patternType="solid">
        <fgColor theme="0" tint="-0.14999847407452621"/>
        <bgColor indexed="40"/>
      </patternFill>
    </fill>
    <fill>
      <patternFill patternType="solid">
        <fgColor theme="0" tint="-0.14999847407452621"/>
        <bgColor indexed="64"/>
      </patternFill>
    </fill>
    <fill>
      <patternFill patternType="solid">
        <fgColor theme="0" tint="-0.14999847407452621"/>
        <bgColor indexed="20"/>
      </patternFill>
    </fill>
    <fill>
      <patternFill patternType="solid">
        <fgColor theme="0" tint="-0.14999847407452621"/>
        <bgColor indexed="63"/>
      </patternFill>
    </fill>
    <fill>
      <patternFill patternType="solid">
        <fgColor theme="0" tint="-0.14999847407452621"/>
        <bgColor indexed="11"/>
      </patternFill>
    </fill>
    <fill>
      <patternFill patternType="solid">
        <fgColor theme="0" tint="-0.14999847407452621"/>
        <bgColor indexed="51"/>
      </patternFill>
    </fill>
    <fill>
      <patternFill patternType="solid">
        <fgColor theme="0" tint="-0.14999847407452621"/>
        <bgColor indexed="33"/>
      </patternFill>
    </fill>
    <fill>
      <patternFill patternType="solid">
        <fgColor theme="0" tint="-0.14999847407452621"/>
        <bgColor indexed="59"/>
      </patternFill>
    </fill>
    <fill>
      <patternFill patternType="solid">
        <fgColor theme="0" tint="-0.14999847407452621"/>
        <bgColor indexed="24"/>
      </patternFill>
    </fill>
    <fill>
      <patternFill patternType="solid">
        <fgColor theme="0" tint="-0.14999847407452621"/>
        <bgColor indexed="52"/>
      </patternFill>
    </fill>
    <fill>
      <patternFill patternType="solid">
        <fgColor theme="0" tint="-0.14999847407452621"/>
        <bgColor indexed="48"/>
      </patternFill>
    </fill>
    <fill>
      <patternFill patternType="solid">
        <fgColor theme="9" tint="0.79998168889431442"/>
        <bgColor indexed="13"/>
      </patternFill>
    </fill>
    <fill>
      <patternFill patternType="solid">
        <fgColor theme="9" tint="0.79998168889431442"/>
        <bgColor indexed="38"/>
      </patternFill>
    </fill>
    <fill>
      <patternFill patternType="solid">
        <fgColor theme="0" tint="-0.14999847407452621"/>
        <bgColor indexed="29"/>
      </patternFill>
    </fill>
    <fill>
      <patternFill patternType="solid">
        <fgColor theme="9" tint="0.79998168889431442"/>
        <bgColor indexed="51"/>
      </patternFill>
    </fill>
    <fill>
      <patternFill patternType="solid">
        <fgColor theme="0" tint="-0.14999847407452621"/>
        <bgColor indexed="27"/>
      </patternFill>
    </fill>
    <fill>
      <patternFill patternType="solid">
        <fgColor rgb="FFCCCCFF"/>
        <bgColor indexed="35"/>
      </patternFill>
    </fill>
    <fill>
      <patternFill patternType="solid">
        <fgColor rgb="FFCCCCFF"/>
        <bgColor indexed="40"/>
      </patternFill>
    </fill>
    <fill>
      <patternFill patternType="solid">
        <fgColor rgb="FFCCCCFF"/>
        <bgColor indexed="27"/>
      </patternFill>
    </fill>
    <fill>
      <patternFill patternType="solid">
        <fgColor theme="9" tint="0.79998168889431442"/>
        <bgColor indexed="27"/>
      </patternFill>
    </fill>
    <fill>
      <patternFill patternType="solid">
        <fgColor theme="0" tint="-0.14999847407452621"/>
        <bgColor indexed="55"/>
      </patternFill>
    </fill>
    <fill>
      <patternFill patternType="solid">
        <fgColor rgb="FFFFFF00"/>
        <bgColor indexed="11"/>
      </patternFill>
    </fill>
    <fill>
      <patternFill patternType="solid">
        <fgColor rgb="FFFFFF00"/>
        <bgColor indexed="60"/>
      </patternFill>
    </fill>
    <fill>
      <patternFill patternType="solid">
        <fgColor rgb="FFFFFF00"/>
        <bgColor indexed="20"/>
      </patternFill>
    </fill>
    <fill>
      <patternFill patternType="solid">
        <fgColor rgb="FFFFFF00"/>
        <bgColor indexed="64"/>
      </patternFill>
    </fill>
    <fill>
      <patternFill patternType="solid">
        <fgColor rgb="FFFFFF00"/>
        <bgColor indexed="33"/>
      </patternFill>
    </fill>
    <fill>
      <patternFill patternType="solid">
        <fgColor rgb="FFFFFF00"/>
        <bgColor indexed="59"/>
      </patternFill>
    </fill>
  </fills>
  <borders count="214">
    <border>
      <left/>
      <right/>
      <top/>
      <bottom/>
      <diagonal/>
    </border>
    <border>
      <left style="thin">
        <color indexed="55"/>
      </left>
      <right style="thin">
        <color indexed="55"/>
      </right>
      <top style="thin">
        <color indexed="55"/>
      </top>
      <bottom style="thin">
        <color indexed="55"/>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thin">
        <color indexed="55"/>
      </right>
      <top style="thin">
        <color indexed="55"/>
      </top>
      <bottom style="medium">
        <color indexed="8"/>
      </bottom>
      <diagonal/>
    </border>
    <border>
      <left style="thin">
        <color indexed="55"/>
      </left>
      <right style="thin">
        <color indexed="55"/>
      </right>
      <top style="thin">
        <color indexed="55"/>
      </top>
      <bottom style="medium">
        <color indexed="8"/>
      </bottom>
      <diagonal/>
    </border>
    <border>
      <left style="thin">
        <color indexed="55"/>
      </left>
      <right style="thin">
        <color indexed="55"/>
      </right>
      <top style="thin">
        <color indexed="55"/>
      </top>
      <bottom/>
      <diagonal/>
    </border>
    <border>
      <left style="thin">
        <color indexed="55"/>
      </left>
      <right style="thin">
        <color indexed="55"/>
      </right>
      <top style="medium">
        <color indexed="8"/>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medium">
        <color indexed="8"/>
      </bottom>
      <diagonal/>
    </border>
    <border>
      <left style="thin">
        <color indexed="55"/>
      </left>
      <right/>
      <top style="thin">
        <color indexed="55"/>
      </top>
      <bottom style="medium">
        <color indexed="8"/>
      </bottom>
      <diagonal/>
    </border>
    <border>
      <left style="medium">
        <color indexed="8"/>
      </left>
      <right style="medium">
        <color indexed="8"/>
      </right>
      <top style="medium">
        <color indexed="8"/>
      </top>
      <bottom style="medium">
        <color indexed="8"/>
      </bottom>
      <diagonal/>
    </border>
    <border>
      <left/>
      <right style="thin">
        <color indexed="8"/>
      </right>
      <top/>
      <bottom/>
      <diagonal/>
    </border>
    <border>
      <left/>
      <right/>
      <top style="hair">
        <color indexed="8"/>
      </top>
      <bottom/>
      <diagonal/>
    </border>
    <border>
      <left/>
      <right/>
      <top style="thin">
        <color indexed="8"/>
      </top>
      <bottom/>
      <diagonal/>
    </border>
    <border>
      <left/>
      <right/>
      <top/>
      <bottom style="thin">
        <color indexed="8"/>
      </bottom>
      <diagonal/>
    </border>
    <border>
      <left style="thin">
        <color indexed="55"/>
      </left>
      <right style="thin">
        <color indexed="55"/>
      </right>
      <top/>
      <bottom style="thin">
        <color indexed="55"/>
      </bottom>
      <diagonal/>
    </border>
    <border>
      <left style="thin">
        <color indexed="55"/>
      </left>
      <right/>
      <top/>
      <bottom style="thin">
        <color indexed="55"/>
      </bottom>
      <diagonal/>
    </border>
    <border>
      <left/>
      <right style="thin">
        <color indexed="55"/>
      </right>
      <top/>
      <bottom/>
      <diagonal/>
    </border>
    <border>
      <left style="thin">
        <color indexed="55"/>
      </left>
      <right/>
      <top style="thin">
        <color indexed="55"/>
      </top>
      <bottom style="thin">
        <color indexed="55"/>
      </bottom>
      <diagonal/>
    </border>
    <border>
      <left/>
      <right style="thin">
        <color indexed="55"/>
      </right>
      <top style="thin">
        <color indexed="55"/>
      </top>
      <bottom style="thin">
        <color indexed="8"/>
      </bottom>
      <diagonal/>
    </border>
    <border>
      <left style="thin">
        <color indexed="55"/>
      </left>
      <right style="thin">
        <color indexed="55"/>
      </right>
      <top style="thin">
        <color indexed="55"/>
      </top>
      <bottom style="thin">
        <color indexed="8"/>
      </bottom>
      <diagonal/>
    </border>
    <border>
      <left style="thin">
        <color indexed="10"/>
      </left>
      <right style="thin">
        <color indexed="10"/>
      </right>
      <top/>
      <bottom style="thin">
        <color indexed="8"/>
      </bottom>
      <diagonal/>
    </border>
    <border>
      <left style="thin">
        <color indexed="8"/>
      </left>
      <right style="thin">
        <color indexed="8"/>
      </right>
      <top style="thin">
        <color indexed="8"/>
      </top>
      <bottom/>
      <diagonal/>
    </border>
    <border>
      <left style="medium">
        <color indexed="8"/>
      </left>
      <right style="medium">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style="thin">
        <color indexed="8"/>
      </right>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55"/>
      </left>
      <right style="thin">
        <color indexed="8"/>
      </right>
      <top style="thin">
        <color indexed="55"/>
      </top>
      <bottom style="thin">
        <color indexed="55"/>
      </bottom>
      <diagonal/>
    </border>
    <border>
      <left style="thin">
        <color indexed="8"/>
      </left>
      <right/>
      <top/>
      <bottom/>
      <diagonal/>
    </border>
    <border>
      <left style="thin">
        <color indexed="55"/>
      </left>
      <right style="thin">
        <color indexed="55"/>
      </right>
      <top style="thin">
        <color indexed="8"/>
      </top>
      <bottom style="thin">
        <color indexed="55"/>
      </bottom>
      <diagonal/>
    </border>
    <border>
      <left style="thin">
        <color indexed="55"/>
      </left>
      <right/>
      <top/>
      <bottom/>
      <diagonal/>
    </border>
    <border>
      <left style="thin">
        <color indexed="55"/>
      </left>
      <right style="thin">
        <color indexed="55"/>
      </right>
      <top/>
      <bottom style="thin">
        <color indexed="8"/>
      </bottom>
      <diagonal/>
    </border>
    <border>
      <left style="thin">
        <color indexed="55"/>
      </left>
      <right/>
      <top style="thin">
        <color indexed="55"/>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style="thin">
        <color indexed="8"/>
      </left>
      <right/>
      <top/>
      <bottom style="thin">
        <color indexed="8"/>
      </bottom>
      <diagonal/>
    </border>
    <border>
      <left/>
      <right style="thin">
        <color indexed="55"/>
      </right>
      <top/>
      <bottom style="thin">
        <color indexed="8"/>
      </bottom>
      <diagonal/>
    </border>
    <border>
      <left style="thin">
        <color indexed="8"/>
      </left>
      <right/>
      <top style="thin">
        <color indexed="8"/>
      </top>
      <bottom/>
      <diagonal/>
    </border>
    <border>
      <left style="thin">
        <color indexed="55"/>
      </left>
      <right style="thin">
        <color indexed="8"/>
      </right>
      <top/>
      <bottom style="thin">
        <color indexed="55"/>
      </bottom>
      <diagonal/>
    </border>
    <border>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medium">
        <color indexed="8"/>
      </bottom>
      <diagonal/>
    </border>
    <border>
      <left style="thin">
        <color indexed="13"/>
      </left>
      <right style="thin">
        <color indexed="13"/>
      </right>
      <top/>
      <bottom/>
      <diagonal/>
    </border>
    <border>
      <left style="thin">
        <color indexed="13"/>
      </left>
      <right/>
      <top style="thin">
        <color indexed="13"/>
      </top>
      <bottom/>
      <diagonal/>
    </border>
    <border>
      <left/>
      <right style="thin">
        <color indexed="13"/>
      </right>
      <top/>
      <bottom/>
      <diagonal/>
    </border>
    <border>
      <left/>
      <right style="thin">
        <color indexed="13"/>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55"/>
      </left>
      <right style="thin">
        <color indexed="55"/>
      </right>
      <top style="thin">
        <color indexed="34"/>
      </top>
      <bottom style="thin">
        <color indexed="55"/>
      </bottom>
      <diagonal/>
    </border>
    <border>
      <left style="thin">
        <color indexed="55"/>
      </left>
      <right style="thin">
        <color indexed="34"/>
      </right>
      <top style="thin">
        <color indexed="34"/>
      </top>
      <bottom style="thin">
        <color indexed="55"/>
      </bottom>
      <diagonal/>
    </border>
    <border>
      <left style="thin">
        <color indexed="34"/>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style="medium">
        <color indexed="8"/>
      </right>
      <top/>
      <bottom style="thin">
        <color indexed="55"/>
      </bottom>
      <diagonal/>
    </border>
    <border>
      <left style="medium">
        <color indexed="8"/>
      </left>
      <right style="thin">
        <color indexed="55"/>
      </right>
      <top style="thin">
        <color indexed="55"/>
      </top>
      <bottom style="thin">
        <color indexed="55"/>
      </bottom>
      <diagonal/>
    </border>
    <border>
      <left style="thin">
        <color indexed="55"/>
      </left>
      <right style="thin">
        <color indexed="34"/>
      </right>
      <top style="thin">
        <color indexed="55"/>
      </top>
      <bottom style="thin">
        <color indexed="55"/>
      </bottom>
      <diagonal/>
    </border>
    <border>
      <left style="thin">
        <color indexed="34"/>
      </left>
      <right/>
      <top/>
      <bottom/>
      <diagonal/>
    </border>
    <border>
      <left style="thin">
        <color indexed="34"/>
      </left>
      <right style="thin">
        <color indexed="55"/>
      </right>
      <top/>
      <bottom/>
      <diagonal/>
    </border>
    <border>
      <left style="thin">
        <color indexed="55"/>
      </left>
      <right style="thin">
        <color indexed="55"/>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55"/>
      </left>
      <right/>
      <top/>
      <bottom style="medium">
        <color indexed="8"/>
      </bottom>
      <diagonal/>
    </border>
    <border>
      <left/>
      <right/>
      <top/>
      <bottom style="thin">
        <color indexed="55"/>
      </bottom>
      <diagonal/>
    </border>
    <border>
      <left style="thin">
        <color indexed="55"/>
      </left>
      <right/>
      <top style="medium">
        <color indexed="8"/>
      </top>
      <bottom style="thin">
        <color indexed="55"/>
      </bottom>
      <diagonal/>
    </border>
    <border>
      <left style="thin">
        <color indexed="55"/>
      </left>
      <right style="thin">
        <color indexed="55"/>
      </right>
      <top style="thin">
        <color indexed="55"/>
      </top>
      <bottom style="thin">
        <color indexed="34"/>
      </bottom>
      <diagonal/>
    </border>
    <border>
      <left style="thin">
        <color indexed="55"/>
      </left>
      <right style="thin">
        <color indexed="34"/>
      </right>
      <top style="thin">
        <color indexed="55"/>
      </top>
      <bottom style="thin">
        <color indexed="34"/>
      </bottom>
      <diagonal/>
    </border>
    <border>
      <left style="thin">
        <color indexed="55"/>
      </left>
      <right/>
      <top style="thin">
        <color indexed="55"/>
      </top>
      <bottom/>
      <diagonal/>
    </border>
    <border>
      <left/>
      <right/>
      <top style="thin">
        <color indexed="34"/>
      </top>
      <bottom/>
      <diagonal/>
    </border>
    <border>
      <left/>
      <right style="thin">
        <color indexed="55"/>
      </right>
      <top/>
      <bottom style="thin">
        <color indexed="55"/>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style="medium">
        <color indexed="64"/>
      </top>
      <bottom style="thin">
        <color indexed="8"/>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thin">
        <color indexed="8"/>
      </right>
      <top style="medium">
        <color indexed="64"/>
      </top>
      <bottom style="medium">
        <color indexed="64"/>
      </bottom>
      <diagonal/>
    </border>
    <border>
      <left style="thin">
        <color indexed="8"/>
      </left>
      <right style="medium">
        <color indexed="8"/>
      </right>
      <top style="medium">
        <color indexed="64"/>
      </top>
      <bottom style="medium">
        <color indexed="64"/>
      </bottom>
      <diagonal/>
    </border>
    <border>
      <left style="medium">
        <color indexed="8"/>
      </left>
      <right/>
      <top style="medium">
        <color indexed="64"/>
      </top>
      <bottom style="medium">
        <color indexed="64"/>
      </bottom>
      <diagonal/>
    </border>
    <border>
      <left/>
      <right/>
      <top style="medium">
        <color indexed="64"/>
      </top>
      <bottom style="medium">
        <color indexed="64"/>
      </bottom>
      <diagonal/>
    </border>
    <border>
      <left/>
      <right style="thin">
        <color indexed="13"/>
      </right>
      <top style="medium">
        <color indexed="64"/>
      </top>
      <bottom style="medium">
        <color indexed="64"/>
      </bottom>
      <diagonal/>
    </border>
    <border>
      <left style="medium">
        <color indexed="64"/>
      </left>
      <right style="hair">
        <color indexed="8"/>
      </right>
      <top style="hair">
        <color indexed="8"/>
      </top>
      <bottom style="hair">
        <color indexed="8"/>
      </bottom>
      <diagonal/>
    </border>
    <border>
      <left style="thin">
        <color indexed="8"/>
      </left>
      <right/>
      <top style="thin">
        <color indexed="8"/>
      </top>
      <bottom style="medium">
        <color indexed="64"/>
      </bottom>
      <diagonal/>
    </border>
    <border>
      <left style="medium">
        <color indexed="64"/>
      </left>
      <right/>
      <top/>
      <bottom style="medium">
        <color indexed="64"/>
      </bottom>
      <diagonal/>
    </border>
    <border>
      <left style="thin">
        <color indexed="8"/>
      </left>
      <right style="thin">
        <color indexed="8"/>
      </right>
      <top style="medium">
        <color indexed="64"/>
      </top>
      <bottom style="medium">
        <color indexed="64"/>
      </bottom>
      <diagonal/>
    </border>
    <border>
      <left style="medium">
        <color indexed="8"/>
      </left>
      <right style="thin">
        <color indexed="55"/>
      </right>
      <top style="thin">
        <color indexed="55"/>
      </top>
      <bottom/>
      <diagonal/>
    </border>
    <border>
      <left style="thin">
        <color indexed="55"/>
      </left>
      <right style="thin">
        <color indexed="34"/>
      </right>
      <top style="thin">
        <color indexed="55"/>
      </top>
      <bottom/>
      <diagonal/>
    </border>
    <border>
      <left style="thin">
        <color indexed="55"/>
      </left>
      <right style="thin">
        <color indexed="34"/>
      </right>
      <top/>
      <bottom style="thin">
        <color indexed="55"/>
      </bottom>
      <diagonal/>
    </border>
    <border>
      <left/>
      <right style="thin">
        <color indexed="55"/>
      </right>
      <top style="medium">
        <color indexed="64"/>
      </top>
      <bottom style="thin">
        <color indexed="55"/>
      </bottom>
      <diagonal/>
    </border>
    <border>
      <left style="thin">
        <color indexed="55"/>
      </left>
      <right style="thin">
        <color indexed="55"/>
      </right>
      <top style="medium">
        <color indexed="64"/>
      </top>
      <bottom style="thin">
        <color indexed="55"/>
      </bottom>
      <diagonal/>
    </border>
    <border>
      <left style="thin">
        <color indexed="55"/>
      </left>
      <right style="thin">
        <color indexed="34"/>
      </right>
      <top style="medium">
        <color indexed="64"/>
      </top>
      <bottom style="thin">
        <color indexed="55"/>
      </bottom>
      <diagonal/>
    </border>
    <border>
      <left style="thin">
        <color indexed="34"/>
      </left>
      <right/>
      <top style="medium">
        <color indexed="64"/>
      </top>
      <bottom/>
      <diagonal/>
    </border>
    <border>
      <left/>
      <right style="thin">
        <color indexed="55"/>
      </right>
      <top style="medium">
        <color indexed="64"/>
      </top>
      <bottom/>
      <diagonal/>
    </border>
    <border>
      <left/>
      <right style="thin">
        <color indexed="55"/>
      </right>
      <top style="thin">
        <color indexed="55"/>
      </top>
      <bottom style="medium">
        <color indexed="64"/>
      </bottom>
      <diagonal/>
    </border>
    <border>
      <left style="thin">
        <color indexed="55"/>
      </left>
      <right style="thin">
        <color indexed="55"/>
      </right>
      <top style="thin">
        <color indexed="55"/>
      </top>
      <bottom style="medium">
        <color indexed="64"/>
      </bottom>
      <diagonal/>
    </border>
    <border>
      <left style="thin">
        <color indexed="55"/>
      </left>
      <right style="thin">
        <color indexed="34"/>
      </right>
      <top style="thin">
        <color indexed="55"/>
      </top>
      <bottom style="medium">
        <color indexed="64"/>
      </bottom>
      <diagonal/>
    </border>
    <border>
      <left style="thin">
        <color indexed="34"/>
      </left>
      <right/>
      <top/>
      <bottom style="medium">
        <color indexed="64"/>
      </bottom>
      <diagonal/>
    </border>
    <border>
      <left/>
      <right style="thin">
        <color indexed="55"/>
      </right>
      <top/>
      <bottom style="medium">
        <color indexed="64"/>
      </bottom>
      <diagonal/>
    </border>
    <border>
      <left style="thin">
        <color indexed="8"/>
      </left>
      <right style="thin">
        <color indexed="8"/>
      </right>
      <top/>
      <bottom style="medium">
        <color indexed="64"/>
      </bottom>
      <diagonal/>
    </border>
    <border>
      <left style="thin">
        <color indexed="55"/>
      </left>
      <right style="thin">
        <color indexed="55"/>
      </right>
      <top/>
      <bottom style="medium">
        <color indexed="64"/>
      </bottom>
      <diagonal/>
    </border>
    <border>
      <left style="thin">
        <color indexed="55"/>
      </left>
      <right style="thin">
        <color indexed="34"/>
      </right>
      <top/>
      <bottom style="medium">
        <color indexed="64"/>
      </bottom>
      <diagonal/>
    </border>
    <border>
      <left style="thin">
        <color indexed="55"/>
      </left>
      <right style="thin">
        <color indexed="55"/>
      </right>
      <top style="medium">
        <color indexed="64"/>
      </top>
      <bottom/>
      <diagonal/>
    </border>
    <border>
      <left style="thin">
        <color indexed="55"/>
      </left>
      <right style="thin">
        <color indexed="34"/>
      </right>
      <top style="medium">
        <color indexed="64"/>
      </top>
      <bottom/>
      <diagonal/>
    </border>
    <border>
      <left style="medium">
        <color indexed="64"/>
      </left>
      <right style="thin">
        <color indexed="8"/>
      </right>
      <top style="medium">
        <color indexed="64"/>
      </top>
      <bottom style="medium">
        <color indexed="64"/>
      </bottom>
      <diagonal/>
    </border>
    <border>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thin">
        <color indexed="55"/>
      </left>
      <right style="thin">
        <color indexed="34"/>
      </right>
      <top style="medium">
        <color indexed="64"/>
      </top>
      <bottom style="medium">
        <color indexed="64"/>
      </bottom>
      <diagonal/>
    </border>
    <border>
      <left style="thin">
        <color indexed="3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style="medium">
        <color indexed="64"/>
      </bottom>
      <diagonal/>
    </border>
    <border>
      <left style="medium">
        <color indexed="64"/>
      </left>
      <right style="thin">
        <color indexed="8"/>
      </right>
      <top style="thin">
        <color indexed="8"/>
      </top>
      <bottom/>
      <diagonal/>
    </border>
    <border>
      <left style="medium">
        <color indexed="64"/>
      </left>
      <right/>
      <top style="medium">
        <color indexed="64"/>
      </top>
      <bottom/>
      <diagonal/>
    </border>
    <border>
      <left style="medium">
        <color indexed="64"/>
      </left>
      <right style="thin">
        <color indexed="8"/>
      </right>
      <top style="medium">
        <color indexed="64"/>
      </top>
      <bottom/>
      <diagonal/>
    </border>
    <border>
      <left/>
      <right style="thin">
        <color indexed="64"/>
      </right>
      <top style="thin">
        <color indexed="64"/>
      </top>
      <bottom style="thin">
        <color indexed="64"/>
      </bottom>
      <diagonal/>
    </border>
    <border>
      <left style="thin">
        <color indexed="8"/>
      </left>
      <right/>
      <top style="medium">
        <color indexed="64"/>
      </top>
      <bottom style="medium">
        <color indexed="64"/>
      </bottom>
      <diagonal/>
    </border>
    <border>
      <left/>
      <right style="thin">
        <color indexed="8"/>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8"/>
      </left>
      <right/>
      <top style="medium">
        <color indexed="64"/>
      </top>
      <bottom style="thin">
        <color indexed="8"/>
      </bottom>
      <diagonal/>
    </border>
    <border>
      <left/>
      <right style="thin">
        <color indexed="8"/>
      </right>
      <top style="medium">
        <color indexed="64"/>
      </top>
      <bottom style="thin">
        <color indexed="64"/>
      </bottom>
      <diagonal/>
    </border>
    <border>
      <left/>
      <right style="thin">
        <color indexed="8"/>
      </right>
      <top style="medium">
        <color indexed="64"/>
      </top>
      <bottom style="thin">
        <color indexed="8"/>
      </bottom>
      <diagonal/>
    </border>
    <border>
      <left/>
      <right/>
      <top style="thin">
        <color indexed="8"/>
      </top>
      <bottom style="medium">
        <color indexed="64"/>
      </bottom>
      <diagonal/>
    </border>
    <border>
      <left/>
      <right/>
      <top/>
      <bottom style="thin">
        <color indexed="64"/>
      </bottom>
      <diagonal/>
    </border>
    <border>
      <left/>
      <right/>
      <top style="thin">
        <color indexed="64"/>
      </top>
      <bottom/>
      <diagonal/>
    </border>
    <border>
      <left style="thin">
        <color indexed="8"/>
      </left>
      <right/>
      <top style="medium">
        <color indexed="64"/>
      </top>
      <bottom/>
      <diagonal/>
    </border>
    <border>
      <left style="thin">
        <color indexed="8"/>
      </left>
      <right/>
      <top/>
      <bottom style="medium">
        <color indexed="64"/>
      </bottom>
      <diagonal/>
    </border>
    <border>
      <left style="medium">
        <color indexed="64"/>
      </left>
      <right style="thin">
        <color indexed="8"/>
      </right>
      <top/>
      <bottom/>
      <diagonal/>
    </border>
    <border>
      <left style="thin">
        <color indexed="13"/>
      </left>
      <right/>
      <top/>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style="medium">
        <color indexed="8"/>
      </left>
      <right style="medium">
        <color indexed="8"/>
      </right>
      <top style="medium">
        <color indexed="8"/>
      </top>
      <bottom style="thin">
        <color indexed="55"/>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55"/>
      </top>
      <bottom style="thin">
        <color indexed="8"/>
      </bottom>
      <diagonal/>
    </border>
    <border>
      <left style="medium">
        <color indexed="64"/>
      </left>
      <right style="medium">
        <color indexed="64"/>
      </right>
      <top style="medium">
        <color indexed="64"/>
      </top>
      <bottom style="medium">
        <color indexed="64"/>
      </bottom>
      <diagonal/>
    </border>
    <border>
      <left style="medium">
        <color indexed="8"/>
      </left>
      <right style="medium">
        <color indexed="8"/>
      </right>
      <top style="medium">
        <color indexed="8"/>
      </top>
      <bottom style="medium">
        <color indexed="64"/>
      </bottom>
      <diagonal/>
    </border>
    <border>
      <left/>
      <right style="thin">
        <color indexed="8"/>
      </right>
      <top/>
      <bottom style="medium">
        <color indexed="64"/>
      </bottom>
      <diagonal/>
    </border>
    <border>
      <left style="thin">
        <color indexed="10"/>
      </left>
      <right style="thin">
        <color indexed="10"/>
      </right>
      <top/>
      <bottom/>
      <diagonal/>
    </border>
    <border>
      <left/>
      <right style="medium">
        <color indexed="64"/>
      </right>
      <top style="medium">
        <color indexed="64"/>
      </top>
      <bottom style="medium">
        <color indexed="64"/>
      </bottom>
      <diagonal/>
    </border>
    <border>
      <left style="medium">
        <color indexed="8"/>
      </left>
      <right/>
      <top style="medium">
        <color indexed="8"/>
      </top>
      <bottom style="medium">
        <color indexed="8"/>
      </bottom>
      <diagonal/>
    </border>
    <border>
      <left style="medium">
        <color indexed="8"/>
      </left>
      <right/>
      <top style="medium">
        <color indexed="8"/>
      </top>
      <bottom style="medium">
        <color indexed="64"/>
      </bottom>
      <diagonal/>
    </border>
    <border>
      <left style="medium">
        <color indexed="64"/>
      </left>
      <right/>
      <top style="thin">
        <color indexed="8"/>
      </top>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auto="1"/>
      </left>
      <right/>
      <top/>
      <bottom/>
      <diagonal/>
    </border>
    <border>
      <left style="medium">
        <color indexed="8"/>
      </left>
      <right/>
      <top style="medium">
        <color indexed="8"/>
      </top>
      <bottom style="thin">
        <color indexed="8"/>
      </bottom>
      <diagonal/>
    </border>
    <border>
      <left/>
      <right style="medium">
        <color indexed="8"/>
      </right>
      <top style="medium">
        <color indexed="8"/>
      </top>
      <bottom style="medium">
        <color indexed="8"/>
      </bottom>
      <diagonal/>
    </border>
    <border>
      <left/>
      <right style="medium">
        <color indexed="8"/>
      </right>
      <top style="medium">
        <color indexed="8"/>
      </top>
      <bottom style="medium">
        <color indexed="64"/>
      </bottom>
      <diagonal/>
    </border>
    <border>
      <left style="medium">
        <color indexed="8"/>
      </left>
      <right style="thin">
        <color indexed="8"/>
      </right>
      <top style="thin">
        <color indexed="8"/>
      </top>
      <bottom style="medium">
        <color indexed="8"/>
      </bottom>
      <diagonal/>
    </border>
    <border>
      <left style="thin">
        <color indexed="8"/>
      </left>
      <right/>
      <top style="medium">
        <color indexed="8"/>
      </top>
      <bottom style="medium">
        <color indexed="8"/>
      </bottom>
      <diagonal/>
    </border>
    <border>
      <left/>
      <right/>
      <top style="medium">
        <color indexed="8"/>
      </top>
      <bottom style="medium">
        <color indexed="8"/>
      </bottom>
      <diagonal/>
    </border>
    <border>
      <left/>
      <right style="thin">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medium">
        <color indexed="8"/>
      </left>
      <right style="medium">
        <color indexed="8"/>
      </right>
      <top style="medium">
        <color indexed="64"/>
      </top>
      <bottom style="medium">
        <color indexed="8"/>
      </bottom>
      <diagonal/>
    </border>
    <border>
      <left style="thin">
        <color indexed="55"/>
      </left>
      <right style="thin">
        <color indexed="34"/>
      </right>
      <top/>
      <bottom/>
      <diagonal/>
    </border>
    <border>
      <left style="thin">
        <color indexed="8"/>
      </left>
      <right style="thin">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auto="1"/>
      </left>
      <right style="medium">
        <color auto="1"/>
      </right>
      <top style="medium">
        <color auto="1"/>
      </top>
      <bottom style="medium">
        <color auto="1"/>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8"/>
      </left>
      <right style="medium">
        <color indexed="8"/>
      </right>
      <top style="medium">
        <color indexed="8"/>
      </top>
      <bottom/>
      <diagonal/>
    </border>
    <border>
      <left style="medium">
        <color auto="1"/>
      </left>
      <right style="medium">
        <color auto="1"/>
      </right>
      <top style="medium">
        <color auto="1"/>
      </top>
      <bottom style="medium">
        <color auto="1"/>
      </bottom>
      <diagonal/>
    </border>
    <border>
      <left/>
      <right style="thin">
        <color indexed="8"/>
      </right>
      <top style="medium">
        <color indexed="64"/>
      </top>
      <bottom style="thin">
        <color indexed="8"/>
      </bottom>
      <diagonal/>
    </border>
    <border>
      <left/>
      <right style="thin">
        <color indexed="8"/>
      </right>
      <top style="medium">
        <color indexed="64"/>
      </top>
      <bottom style="medium">
        <color indexed="64"/>
      </bottom>
      <diagonal/>
    </border>
    <border>
      <left style="medium">
        <color indexed="8"/>
      </left>
      <right style="medium">
        <color indexed="8"/>
      </right>
      <top style="medium">
        <color indexed="8"/>
      </top>
      <bottom/>
      <diagonal/>
    </border>
    <border>
      <left style="medium">
        <color indexed="8"/>
      </left>
      <right style="medium">
        <color indexed="8"/>
      </right>
      <top style="medium">
        <color indexed="64"/>
      </top>
      <bottom style="medium">
        <color indexed="8"/>
      </bottom>
      <diagonal/>
    </border>
    <border>
      <left style="thin">
        <color indexed="8"/>
      </left>
      <right/>
      <top style="medium">
        <color indexed="64"/>
      </top>
      <bottom style="thin">
        <color indexed="8"/>
      </bottom>
      <diagonal/>
    </border>
    <border>
      <left style="thin">
        <color indexed="8"/>
      </left>
      <right/>
      <top style="medium">
        <color indexed="64"/>
      </top>
      <bottom style="medium">
        <color indexed="64"/>
      </bottom>
      <diagonal/>
    </border>
    <border>
      <left/>
      <right/>
      <top style="medium">
        <color indexed="64"/>
      </top>
      <bottom style="medium">
        <color indexed="64"/>
      </bottom>
      <diagonal/>
    </border>
    <border>
      <left style="medium">
        <color indexed="8"/>
      </left>
      <right style="medium">
        <color indexed="8"/>
      </right>
      <top style="medium">
        <color indexed="8"/>
      </top>
      <bottom style="medium">
        <color indexed="8"/>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8"/>
      </right>
      <top/>
      <bottom style="thin">
        <color indexed="64"/>
      </bottom>
      <diagonal/>
    </border>
    <border>
      <left style="thin">
        <color indexed="8"/>
      </left>
      <right/>
      <top style="medium">
        <color indexed="64"/>
      </top>
      <bottom/>
      <diagonal/>
    </border>
    <border>
      <left/>
      <right/>
      <top style="medium">
        <color indexed="64"/>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8"/>
      </left>
      <right style="medium">
        <color indexed="8"/>
      </right>
      <top/>
      <bottom style="medium">
        <color indexed="64"/>
      </bottom>
      <diagonal/>
    </border>
    <border>
      <left style="medium">
        <color indexed="8"/>
      </left>
      <right style="thin">
        <color indexed="8"/>
      </right>
      <top style="thin">
        <color indexed="8"/>
      </top>
      <bottom/>
      <diagonal/>
    </border>
    <border>
      <left style="medium">
        <color indexed="8"/>
      </left>
      <right style="thin">
        <color indexed="8"/>
      </right>
      <top/>
      <bottom style="medium">
        <color indexed="64"/>
      </bottom>
      <diagonal/>
    </border>
    <border>
      <left/>
      <right/>
      <top style="medium">
        <color indexed="64"/>
      </top>
      <bottom style="thin">
        <color indexed="64"/>
      </bottom>
      <diagonal/>
    </border>
  </borders>
  <cellStyleXfs count="8">
    <xf numFmtId="0" fontId="0" fillId="0" borderId="0"/>
    <xf numFmtId="0" fontId="87" fillId="2" borderId="0"/>
    <xf numFmtId="0" fontId="14" fillId="0" borderId="0"/>
    <xf numFmtId="0" fontId="1" fillId="0" borderId="0"/>
    <xf numFmtId="0" fontId="2" fillId="0" borderId="0"/>
    <xf numFmtId="0" fontId="2" fillId="0" borderId="0" applyNumberFormat="0" applyFill="0" applyBorder="0" applyProtection="0"/>
    <xf numFmtId="0" fontId="2" fillId="0" borderId="0" applyNumberFormat="0" applyFill="0" applyBorder="0" applyProtection="0"/>
    <xf numFmtId="9" fontId="14" fillId="0" borderId="0"/>
  </cellStyleXfs>
  <cellXfs count="3019">
    <xf numFmtId="0" fontId="0" fillId="0" borderId="0" xfId="0"/>
    <xf numFmtId="49" fontId="1" fillId="0" borderId="0" xfId="3" applyNumberFormat="1"/>
    <xf numFmtId="0" fontId="3" fillId="0" borderId="0" xfId="3" applyFont="1" applyAlignment="1">
      <alignment horizontal="center" vertical="center" wrapText="1"/>
    </xf>
    <xf numFmtId="0" fontId="4" fillId="0" borderId="0" xfId="3" applyFont="1" applyAlignment="1">
      <alignment vertical="center" wrapText="1"/>
    </xf>
    <xf numFmtId="0" fontId="4" fillId="0" borderId="0" xfId="3" applyFont="1" applyAlignment="1">
      <alignment horizontal="center" vertical="center" wrapText="1"/>
    </xf>
    <xf numFmtId="0" fontId="5" fillId="0" borderId="0" xfId="3" applyFont="1" applyAlignment="1">
      <alignment horizontal="center" vertical="center"/>
    </xf>
    <xf numFmtId="0" fontId="6" fillId="0" borderId="0" xfId="3" applyFont="1"/>
    <xf numFmtId="0" fontId="4" fillId="0" borderId="0" xfId="3" applyFont="1" applyAlignment="1">
      <alignment vertical="center"/>
    </xf>
    <xf numFmtId="0" fontId="7" fillId="0" borderId="0" xfId="3" applyFont="1" applyAlignment="1">
      <alignment vertical="center"/>
    </xf>
    <xf numFmtId="0" fontId="8" fillId="0" borderId="0" xfId="3" applyFont="1" applyAlignment="1">
      <alignment vertical="center"/>
    </xf>
    <xf numFmtId="0" fontId="9" fillId="0" borderId="0" xfId="3" applyFont="1" applyAlignment="1">
      <alignment vertical="center"/>
    </xf>
    <xf numFmtId="0" fontId="10" fillId="0" borderId="0" xfId="3" applyFont="1" applyAlignment="1">
      <alignment vertical="center"/>
    </xf>
    <xf numFmtId="0" fontId="7" fillId="0" borderId="0" xfId="3" applyFont="1" applyAlignment="1">
      <alignment horizontal="justify" vertical="center" wrapText="1"/>
    </xf>
    <xf numFmtId="0" fontId="8" fillId="0" borderId="0" xfId="3" applyFont="1" applyAlignment="1">
      <alignment vertical="center" wrapText="1"/>
    </xf>
    <xf numFmtId="0" fontId="8" fillId="0" borderId="0" xfId="3" applyFont="1" applyAlignment="1">
      <alignment horizontal="justify" vertical="center" wrapText="1"/>
    </xf>
    <xf numFmtId="0" fontId="7" fillId="0" borderId="0" xfId="5" applyNumberFormat="1" applyFont="1" applyFill="1" applyBorder="1" applyAlignment="1" applyProtection="1">
      <alignment horizontal="justify" vertical="center" wrapText="1"/>
    </xf>
    <xf numFmtId="0" fontId="11" fillId="0" borderId="0" xfId="3" applyFont="1" applyAlignment="1">
      <alignment vertical="center"/>
    </xf>
    <xf numFmtId="0" fontId="10" fillId="0" borderId="0" xfId="5" applyNumberFormat="1" applyFont="1" applyFill="1" applyBorder="1" applyAlignment="1" applyProtection="1">
      <alignment vertical="center"/>
    </xf>
    <xf numFmtId="0" fontId="2" fillId="0" borderId="0" xfId="5" applyNumberFormat="1" applyFill="1" applyBorder="1" applyProtection="1"/>
    <xf numFmtId="0" fontId="7" fillId="0" borderId="0" xfId="5" applyNumberFormat="1" applyFont="1" applyFill="1" applyBorder="1" applyAlignment="1" applyProtection="1">
      <alignment vertical="center"/>
    </xf>
    <xf numFmtId="0" fontId="12" fillId="0" borderId="0" xfId="3" applyFont="1" applyAlignment="1">
      <alignment vertical="center" wrapText="1"/>
    </xf>
    <xf numFmtId="0" fontId="12" fillId="0" borderId="0" xfId="5" applyNumberFormat="1" applyFont="1" applyFill="1" applyBorder="1" applyAlignment="1" applyProtection="1">
      <alignment vertical="center"/>
    </xf>
    <xf numFmtId="0" fontId="8" fillId="0" borderId="0" xfId="5" applyNumberFormat="1" applyFont="1" applyFill="1" applyBorder="1" applyAlignment="1" applyProtection="1">
      <alignment vertical="center"/>
    </xf>
    <xf numFmtId="0" fontId="13" fillId="0" borderId="0" xfId="5" applyNumberFormat="1" applyFont="1" applyFill="1" applyBorder="1" applyAlignment="1" applyProtection="1">
      <alignment vertical="center"/>
    </xf>
    <xf numFmtId="0" fontId="14" fillId="0" borderId="0" xfId="5" applyNumberFormat="1" applyFont="1" applyFill="1" applyBorder="1" applyProtection="1"/>
    <xf numFmtId="0" fontId="15" fillId="0" borderId="0" xfId="5" applyNumberFormat="1" applyFont="1" applyFill="1" applyBorder="1" applyAlignment="1" applyProtection="1">
      <alignment vertical="center"/>
    </xf>
    <xf numFmtId="0" fontId="16" fillId="0" borderId="0" xfId="3" applyFont="1" applyAlignment="1">
      <alignment horizontal="center" vertical="center"/>
    </xf>
    <xf numFmtId="0" fontId="17" fillId="0" borderId="0" xfId="3" applyFont="1" applyAlignment="1">
      <alignment vertical="center"/>
    </xf>
    <xf numFmtId="0" fontId="18" fillId="0" borderId="0" xfId="3" applyFont="1" applyAlignment="1">
      <alignment vertical="center"/>
    </xf>
    <xf numFmtId="0" fontId="19" fillId="0" borderId="0" xfId="5" applyNumberFormat="1" applyFont="1" applyFill="1" applyBorder="1" applyAlignment="1" applyProtection="1">
      <alignment vertical="center"/>
    </xf>
    <xf numFmtId="0" fontId="20" fillId="0" borderId="0" xfId="5" applyNumberFormat="1" applyFont="1" applyFill="1" applyBorder="1" applyAlignment="1" applyProtection="1">
      <alignment vertical="center"/>
    </xf>
    <xf numFmtId="0" fontId="21" fillId="0" borderId="0" xfId="5" applyNumberFormat="1" applyFont="1" applyFill="1" applyBorder="1" applyAlignment="1" applyProtection="1">
      <alignment vertical="center"/>
    </xf>
    <xf numFmtId="0" fontId="22" fillId="0" borderId="0" xfId="3" applyFont="1"/>
    <xf numFmtId="0" fontId="23" fillId="0" borderId="0" xfId="3" applyFont="1"/>
    <xf numFmtId="49" fontId="24" fillId="0" borderId="0" xfId="3" applyNumberFormat="1" applyFont="1"/>
    <xf numFmtId="49" fontId="1" fillId="0" borderId="0" xfId="3" applyNumberFormat="1" applyFont="1"/>
    <xf numFmtId="49" fontId="2" fillId="0" borderId="0" xfId="3" applyNumberFormat="1" applyFont="1"/>
    <xf numFmtId="0" fontId="25" fillId="0" borderId="0" xfId="3" applyFont="1" applyAlignment="1">
      <alignment vertical="center"/>
    </xf>
    <xf numFmtId="49" fontId="26" fillId="0" borderId="0" xfId="3" applyNumberFormat="1" applyFont="1"/>
    <xf numFmtId="0" fontId="27" fillId="0" borderId="0" xfId="3" applyFont="1" applyAlignment="1">
      <alignment vertical="center"/>
    </xf>
    <xf numFmtId="0" fontId="2" fillId="0" borderId="0" xfId="4"/>
    <xf numFmtId="0" fontId="28" fillId="0" borderId="0" xfId="4" applyFont="1"/>
    <xf numFmtId="0" fontId="30" fillId="0" borderId="0" xfId="4" applyFont="1"/>
    <xf numFmtId="0" fontId="2" fillId="0" borderId="3" xfId="4" applyFont="1" applyBorder="1" applyAlignment="1">
      <alignment horizontal="right"/>
    </xf>
    <xf numFmtId="0" fontId="2" fillId="0" borderId="0" xfId="4" applyBorder="1"/>
    <xf numFmtId="0" fontId="2" fillId="0" borderId="3" xfId="4" applyFont="1" applyBorder="1"/>
    <xf numFmtId="0" fontId="2" fillId="0" borderId="4" xfId="4" applyFont="1" applyBorder="1" applyAlignment="1">
      <alignment horizontal="right"/>
    </xf>
    <xf numFmtId="0" fontId="2" fillId="0" borderId="4" xfId="4" applyFont="1" applyBorder="1"/>
    <xf numFmtId="0" fontId="2" fillId="3" borderId="4" xfId="4" applyFont="1" applyFill="1" applyBorder="1" applyAlignment="1">
      <alignment horizontal="right" wrapText="1"/>
    </xf>
    <xf numFmtId="0" fontId="2" fillId="0" borderId="4" xfId="4" applyBorder="1"/>
    <xf numFmtId="0" fontId="2" fillId="0" borderId="5" xfId="4" applyFont="1" applyBorder="1" applyAlignment="1">
      <alignment horizontal="right"/>
    </xf>
    <xf numFmtId="0" fontId="2" fillId="0" borderId="5" xfId="4" applyFont="1" applyBorder="1"/>
    <xf numFmtId="0" fontId="28" fillId="0" borderId="6" xfId="4" applyFont="1" applyBorder="1"/>
    <xf numFmtId="0" fontId="2" fillId="0" borderId="7" xfId="4" applyBorder="1"/>
    <xf numFmtId="0" fontId="2" fillId="0" borderId="8" xfId="4" applyBorder="1"/>
    <xf numFmtId="0" fontId="2" fillId="0" borderId="9" xfId="4" applyFont="1" applyBorder="1"/>
    <xf numFmtId="0" fontId="2" fillId="0" borderId="10" xfId="4" applyBorder="1"/>
    <xf numFmtId="0" fontId="30" fillId="0" borderId="9" xfId="4" applyFont="1" applyBorder="1" applyAlignment="1">
      <alignment horizontal="left" vertical="center" wrapText="1"/>
    </xf>
    <xf numFmtId="0" fontId="2" fillId="0" borderId="0" xfId="4" applyFont="1" applyBorder="1" applyAlignment="1">
      <alignment horizontal="left" vertical="center" wrapText="1"/>
    </xf>
    <xf numFmtId="0" fontId="2" fillId="0" borderId="10" xfId="4" applyFont="1" applyBorder="1" applyAlignment="1">
      <alignment horizontal="left" vertical="center" wrapText="1"/>
    </xf>
    <xf numFmtId="0" fontId="2" fillId="0" borderId="9" xfId="4" applyFont="1" applyBorder="1" applyAlignment="1">
      <alignment horizontal="left" vertical="center" wrapText="1"/>
    </xf>
    <xf numFmtId="0" fontId="30" fillId="0" borderId="9" xfId="4" applyFont="1" applyBorder="1"/>
    <xf numFmtId="0" fontId="2" fillId="0" borderId="0" xfId="4" applyFont="1" applyBorder="1"/>
    <xf numFmtId="0" fontId="2" fillId="0" borderId="10" xfId="4" applyFont="1" applyBorder="1"/>
    <xf numFmtId="0" fontId="2" fillId="0" borderId="0" xfId="4" applyFont="1"/>
    <xf numFmtId="0" fontId="2" fillId="0" borderId="11" xfId="4" applyBorder="1"/>
    <xf numFmtId="0" fontId="2" fillId="0" borderId="12" xfId="4" applyBorder="1"/>
    <xf numFmtId="0" fontId="2" fillId="0" borderId="13" xfId="4" applyBorder="1"/>
    <xf numFmtId="0" fontId="6" fillId="0" borderId="9" xfId="4" applyFont="1" applyBorder="1" applyAlignment="1">
      <alignment horizontal="left" vertical="center"/>
    </xf>
    <xf numFmtId="0" fontId="2" fillId="0" borderId="11" xfId="4" applyFont="1" applyBorder="1" applyAlignment="1">
      <alignment horizontal="left" vertical="center"/>
    </xf>
    <xf numFmtId="0" fontId="28" fillId="0" borderId="9" xfId="4" applyFont="1" applyBorder="1"/>
    <xf numFmtId="0" fontId="2" fillId="0" borderId="0" xfId="4" applyFill="1"/>
    <xf numFmtId="0" fontId="2" fillId="0" borderId="0" xfId="4" applyAlignment="1">
      <alignment wrapText="1"/>
    </xf>
    <xf numFmtId="0" fontId="2" fillId="0" borderId="9" xfId="4" applyFont="1" applyFill="1" applyBorder="1"/>
    <xf numFmtId="0" fontId="25" fillId="4" borderId="16" xfId="0" applyNumberFormat="1" applyFont="1" applyFill="1" applyBorder="1" applyAlignment="1">
      <alignment horizontal="left" vertical="center" wrapText="1"/>
    </xf>
    <xf numFmtId="0" fontId="25" fillId="4" borderId="16" xfId="0" applyNumberFormat="1" applyFont="1" applyFill="1" applyBorder="1" applyAlignment="1">
      <alignment horizontal="center" vertical="center" wrapText="1"/>
    </xf>
    <xf numFmtId="0" fontId="25" fillId="4" borderId="20" xfId="0" applyNumberFormat="1" applyFont="1" applyFill="1" applyBorder="1" applyAlignment="1">
      <alignment horizontal="left" vertical="center" wrapText="1"/>
    </xf>
    <xf numFmtId="0" fontId="25" fillId="4" borderId="20" xfId="0" applyNumberFormat="1" applyFont="1" applyFill="1" applyBorder="1" applyAlignment="1">
      <alignment horizontal="center" vertical="center" wrapText="1"/>
    </xf>
    <xf numFmtId="0" fontId="43" fillId="8" borderId="23" xfId="0" applyFont="1" applyFill="1" applyBorder="1" applyAlignment="1">
      <alignment horizontal="center" vertical="center" wrapText="1"/>
    </xf>
    <xf numFmtId="0" fontId="43" fillId="8" borderId="10" xfId="0" applyFont="1" applyFill="1" applyBorder="1" applyAlignment="1">
      <alignment horizontal="center" vertical="center" wrapText="1"/>
    </xf>
    <xf numFmtId="0" fontId="25" fillId="4" borderId="2" xfId="0" applyNumberFormat="1" applyFont="1" applyFill="1" applyBorder="1" applyAlignment="1">
      <alignment horizontal="center" vertical="center" wrapText="1"/>
    </xf>
    <xf numFmtId="0" fontId="25" fillId="4" borderId="2" xfId="0" applyNumberFormat="1" applyFont="1" applyFill="1" applyBorder="1" applyAlignment="1">
      <alignment horizontal="left" vertical="center" wrapText="1"/>
    </xf>
    <xf numFmtId="0" fontId="40" fillId="0" borderId="2" xfId="2" applyFont="1" applyFill="1" applyBorder="1" applyAlignment="1">
      <alignment horizontal="center" vertical="center" wrapText="1"/>
    </xf>
    <xf numFmtId="0" fontId="25" fillId="0" borderId="2" xfId="2" applyNumberFormat="1" applyFont="1" applyFill="1" applyBorder="1" applyAlignment="1">
      <alignment horizontal="center" vertical="center" wrapText="1"/>
    </xf>
    <xf numFmtId="0" fontId="40" fillId="0" borderId="2" xfId="2" applyNumberFormat="1" applyFont="1" applyFill="1" applyBorder="1" applyAlignment="1">
      <alignment horizontal="center" vertical="center" wrapText="1"/>
    </xf>
    <xf numFmtId="0" fontId="39" fillId="0" borderId="2" xfId="2" applyNumberFormat="1" applyFont="1" applyFill="1" applyBorder="1" applyAlignment="1">
      <alignment horizontal="center" vertical="center" wrapText="1"/>
    </xf>
    <xf numFmtId="49" fontId="25" fillId="4" borderId="0" xfId="0" applyNumberFormat="1" applyFont="1" applyFill="1" applyBorder="1" applyAlignment="1">
      <alignment horizontal="left" vertical="center" wrapText="1"/>
    </xf>
    <xf numFmtId="49" fontId="25" fillId="4" borderId="1" xfId="0" applyNumberFormat="1" applyFont="1" applyFill="1" applyBorder="1" applyAlignment="1">
      <alignment horizontal="left" vertical="center" wrapText="1"/>
    </xf>
    <xf numFmtId="49" fontId="25" fillId="4" borderId="1" xfId="0" applyNumberFormat="1" applyFont="1" applyFill="1" applyBorder="1" applyAlignment="1">
      <alignment horizontal="center" vertical="center" wrapText="1"/>
    </xf>
    <xf numFmtId="0" fontId="14" fillId="0" borderId="0" xfId="2" applyBorder="1"/>
    <xf numFmtId="0" fontId="14" fillId="0" borderId="0" xfId="2" applyBorder="1" applyAlignment="1">
      <alignment horizontal="center"/>
    </xf>
    <xf numFmtId="0" fontId="54" fillId="0" borderId="0" xfId="2" applyFont="1" applyBorder="1" applyAlignment="1">
      <alignment horizontal="center"/>
    </xf>
    <xf numFmtId="0" fontId="14" fillId="0" borderId="0" xfId="2"/>
    <xf numFmtId="0" fontId="14" fillId="14" borderId="0" xfId="2" applyFill="1" applyBorder="1"/>
    <xf numFmtId="0" fontId="25" fillId="4" borderId="31" xfId="2" applyFont="1" applyFill="1" applyBorder="1" applyAlignment="1"/>
    <xf numFmtId="0" fontId="25" fillId="4" borderId="32" xfId="2" applyFont="1" applyFill="1" applyBorder="1" applyAlignment="1"/>
    <xf numFmtId="0" fontId="25" fillId="0" borderId="0" xfId="2" applyFont="1" applyFill="1" applyBorder="1" applyAlignment="1"/>
    <xf numFmtId="0" fontId="39" fillId="0" borderId="0" xfId="2" applyFont="1" applyFill="1" applyBorder="1" applyAlignment="1">
      <alignment vertical="center"/>
    </xf>
    <xf numFmtId="0" fontId="39" fillId="0" borderId="0" xfId="2" applyFont="1" applyFill="1" applyBorder="1" applyAlignment="1">
      <alignment horizontal="center" vertical="center"/>
    </xf>
    <xf numFmtId="0" fontId="39" fillId="0" borderId="0" xfId="2" applyFont="1" applyFill="1" applyBorder="1" applyAlignment="1"/>
    <xf numFmtId="0" fontId="25" fillId="0" borderId="33" xfId="2" applyFont="1" applyFill="1" applyBorder="1" applyAlignment="1">
      <alignment horizontal="center" vertical="center" wrapText="1"/>
    </xf>
    <xf numFmtId="0" fontId="49" fillId="0" borderId="33" xfId="2" applyFont="1" applyFill="1" applyBorder="1" applyAlignment="1">
      <alignment horizontal="center" vertical="center" wrapText="1"/>
    </xf>
    <xf numFmtId="0" fontId="14" fillId="0" borderId="0" xfId="2" applyAlignment="1">
      <alignment vertical="center"/>
    </xf>
    <xf numFmtId="0" fontId="25" fillId="14" borderId="33" xfId="2" applyFont="1" applyFill="1" applyBorder="1" applyAlignment="1">
      <alignment horizontal="center" vertical="center" wrapText="1"/>
    </xf>
    <xf numFmtId="49" fontId="39" fillId="15" borderId="34" xfId="2" applyNumberFormat="1" applyFont="1" applyFill="1" applyBorder="1" applyAlignment="1">
      <alignment horizontal="center" vertical="center" wrapText="1"/>
    </xf>
    <xf numFmtId="49" fontId="39" fillId="15" borderId="34" xfId="2" applyNumberFormat="1" applyFont="1" applyFill="1" applyBorder="1" applyAlignment="1">
      <alignment horizontal="left" vertical="center" wrapText="1"/>
    </xf>
    <xf numFmtId="49" fontId="52" fillId="15" borderId="34" xfId="2" applyNumberFormat="1" applyFont="1" applyFill="1" applyBorder="1" applyAlignment="1">
      <alignment horizontal="center" vertical="center" wrapText="1"/>
    </xf>
    <xf numFmtId="49" fontId="49" fillId="15" borderId="34" xfId="2" applyNumberFormat="1" applyFont="1" applyFill="1" applyBorder="1" applyAlignment="1">
      <alignment horizontal="center" vertical="center" wrapText="1"/>
    </xf>
    <xf numFmtId="49" fontId="41" fillId="15" borderId="34" xfId="2" applyNumberFormat="1" applyFont="1" applyFill="1" applyBorder="1" applyAlignment="1">
      <alignment horizontal="center" vertical="center" wrapText="1"/>
    </xf>
    <xf numFmtId="0" fontId="25" fillId="3" borderId="25" xfId="2" applyFont="1" applyFill="1" applyBorder="1" applyAlignment="1">
      <alignment horizontal="center" vertical="center" wrapText="1"/>
    </xf>
    <xf numFmtId="49" fontId="52" fillId="15" borderId="38" xfId="2" applyNumberFormat="1" applyFont="1" applyFill="1" applyBorder="1" applyAlignment="1">
      <alignment horizontal="center" vertical="center" wrapText="1"/>
    </xf>
    <xf numFmtId="0" fontId="14" fillId="3" borderId="0" xfId="2" applyFont="1" applyFill="1" applyBorder="1" applyAlignment="1">
      <alignment horizontal="center" vertical="center" wrapText="1"/>
    </xf>
    <xf numFmtId="0" fontId="43" fillId="8" borderId="23" xfId="2" applyFont="1" applyFill="1" applyBorder="1" applyAlignment="1">
      <alignment horizontal="center" vertical="center" wrapText="1"/>
    </xf>
    <xf numFmtId="0" fontId="43" fillId="8" borderId="10" xfId="2" applyFont="1" applyFill="1" applyBorder="1" applyAlignment="1">
      <alignment horizontal="center" vertical="center" wrapText="1"/>
    </xf>
    <xf numFmtId="0" fontId="60" fillId="0" borderId="0" xfId="2" applyFont="1" applyAlignment="1"/>
    <xf numFmtId="0" fontId="25" fillId="7" borderId="2" xfId="2" applyFont="1" applyFill="1" applyBorder="1" applyAlignment="1">
      <alignment horizontal="center" vertical="center"/>
    </xf>
    <xf numFmtId="49" fontId="40" fillId="0" borderId="2" xfId="2" applyNumberFormat="1" applyFont="1" applyFill="1" applyBorder="1" applyAlignment="1">
      <alignment horizontal="center" vertical="center" wrapText="1"/>
    </xf>
    <xf numFmtId="0" fontId="39" fillId="0" borderId="2" xfId="2" applyFont="1" applyFill="1" applyBorder="1" applyAlignment="1">
      <alignment horizontal="center" vertical="center" wrapText="1"/>
    </xf>
    <xf numFmtId="0" fontId="49" fillId="0" borderId="2" xfId="2" applyFont="1" applyFill="1" applyBorder="1" applyAlignment="1">
      <alignment horizontal="center" vertical="center" wrapText="1"/>
    </xf>
    <xf numFmtId="0" fontId="25" fillId="0" borderId="2" xfId="2" applyFont="1" applyFill="1" applyBorder="1" applyAlignment="1">
      <alignment vertical="center"/>
    </xf>
    <xf numFmtId="49" fontId="59" fillId="0" borderId="2" xfId="2" applyNumberFormat="1" applyFont="1" applyFill="1" applyBorder="1" applyAlignment="1">
      <alignment horizontal="center" vertical="center" wrapText="1"/>
    </xf>
    <xf numFmtId="0" fontId="25" fillId="14" borderId="2" xfId="2" applyFont="1" applyFill="1" applyBorder="1" applyAlignment="1">
      <alignment horizontal="center" vertical="center" wrapText="1"/>
    </xf>
    <xf numFmtId="0" fontId="25" fillId="14" borderId="2" xfId="2" applyFont="1" applyFill="1" applyBorder="1" applyAlignment="1">
      <alignment vertical="center"/>
    </xf>
    <xf numFmtId="0" fontId="25" fillId="0" borderId="0" xfId="2" applyFont="1" applyFill="1" applyBorder="1" applyAlignment="1">
      <alignment vertical="center"/>
    </xf>
    <xf numFmtId="0" fontId="25" fillId="0" borderId="0" xfId="2" applyFont="1" applyFill="1" applyBorder="1" applyAlignment="1">
      <alignment horizontal="center" vertical="center"/>
    </xf>
    <xf numFmtId="49" fontId="37" fillId="21" borderId="0" xfId="2" applyNumberFormat="1" applyFont="1" applyFill="1" applyBorder="1" applyAlignment="1">
      <alignment vertical="center"/>
    </xf>
    <xf numFmtId="0" fontId="2" fillId="21" borderId="0" xfId="2" applyFont="1" applyFill="1" applyBorder="1" applyAlignment="1">
      <alignment vertical="center"/>
    </xf>
    <xf numFmtId="0" fontId="25" fillId="0" borderId="26" xfId="2" applyFont="1" applyFill="1" applyBorder="1" applyAlignment="1"/>
    <xf numFmtId="0" fontId="25" fillId="0" borderId="26" xfId="2" applyFont="1" applyFill="1" applyBorder="1" applyAlignment="1">
      <alignment horizontal="center"/>
    </xf>
    <xf numFmtId="0" fontId="25" fillId="0" borderId="2" xfId="2" applyFont="1" applyFill="1" applyBorder="1" applyAlignment="1"/>
    <xf numFmtId="0" fontId="25" fillId="0" borderId="2" xfId="2" applyFont="1" applyFill="1" applyBorder="1" applyAlignment="1">
      <alignment horizontal="center"/>
    </xf>
    <xf numFmtId="0" fontId="40" fillId="7" borderId="2" xfId="3" applyFont="1" applyFill="1" applyBorder="1" applyAlignment="1">
      <alignment horizontal="center" vertical="center"/>
    </xf>
    <xf numFmtId="0" fontId="25" fillId="7" borderId="2" xfId="3" applyFont="1" applyFill="1" applyBorder="1" applyAlignment="1">
      <alignment vertical="center"/>
    </xf>
    <xf numFmtId="0" fontId="25" fillId="14" borderId="39" xfId="2" applyFont="1" applyFill="1" applyBorder="1" applyAlignment="1">
      <alignment horizontal="center" vertical="center" wrapText="1"/>
    </xf>
    <xf numFmtId="0" fontId="25" fillId="0" borderId="2" xfId="3" applyFont="1" applyFill="1" applyBorder="1" applyAlignment="1">
      <alignment horizontal="center" vertical="center"/>
    </xf>
    <xf numFmtId="0" fontId="62" fillId="0" borderId="2" xfId="2" applyFont="1" applyFill="1" applyBorder="1" applyAlignment="1">
      <alignment horizontal="center" vertical="center" wrapText="1"/>
    </xf>
    <xf numFmtId="0" fontId="14" fillId="0" borderId="2" xfId="2" applyFill="1" applyBorder="1"/>
    <xf numFmtId="0" fontId="25" fillId="0" borderId="0" xfId="2" applyFont="1" applyFill="1" applyBorder="1" applyAlignment="1">
      <alignment horizontal="center"/>
    </xf>
    <xf numFmtId="0" fontId="39" fillId="13" borderId="0" xfId="2" applyFont="1" applyFill="1" applyBorder="1" applyAlignment="1">
      <alignment horizontal="center"/>
    </xf>
    <xf numFmtId="0" fontId="51" fillId="0" borderId="0" xfId="2" applyFont="1" applyFill="1" applyBorder="1" applyAlignment="1"/>
    <xf numFmtId="0" fontId="25" fillId="0" borderId="0" xfId="2" applyFont="1" applyBorder="1" applyAlignment="1">
      <alignment horizontal="center"/>
    </xf>
    <xf numFmtId="0" fontId="14" fillId="3" borderId="0" xfId="2" applyFont="1" applyFill="1" applyBorder="1"/>
    <xf numFmtId="0" fontId="25" fillId="0" borderId="33" xfId="2" applyFont="1" applyFill="1" applyBorder="1" applyAlignment="1">
      <alignment horizontal="center" vertical="center"/>
    </xf>
    <xf numFmtId="0" fontId="39" fillId="0" borderId="2" xfId="2" applyFont="1" applyFill="1" applyBorder="1" applyAlignment="1">
      <alignment horizontal="center"/>
    </xf>
    <xf numFmtId="0" fontId="25" fillId="4" borderId="1" xfId="2" applyFont="1" applyFill="1" applyBorder="1" applyAlignment="1"/>
    <xf numFmtId="0" fontId="39" fillId="4" borderId="1" xfId="2" applyFont="1" applyFill="1" applyBorder="1" applyAlignment="1">
      <alignment horizontal="center" vertical="center" wrapText="1"/>
    </xf>
    <xf numFmtId="0" fontId="39" fillId="4" borderId="41" xfId="2" applyFont="1" applyFill="1" applyBorder="1" applyAlignment="1">
      <alignment vertical="center" wrapText="1"/>
    </xf>
    <xf numFmtId="49" fontId="45" fillId="5" borderId="42" xfId="2" applyNumberFormat="1" applyFont="1" applyFill="1" applyBorder="1" applyAlignment="1"/>
    <xf numFmtId="0" fontId="67" fillId="5" borderId="0" xfId="2" applyFont="1" applyFill="1" applyBorder="1" applyAlignment="1"/>
    <xf numFmtId="0" fontId="67" fillId="5" borderId="23" xfId="2" applyFont="1" applyFill="1" applyBorder="1" applyAlignment="1"/>
    <xf numFmtId="0" fontId="25" fillId="4" borderId="16" xfId="2" applyFont="1" applyFill="1" applyBorder="1" applyAlignment="1"/>
    <xf numFmtId="0" fontId="25" fillId="4" borderId="16" xfId="2" applyFont="1" applyFill="1" applyBorder="1" applyAlignment="1">
      <alignment horizontal="center" vertical="center" wrapText="1"/>
    </xf>
    <xf numFmtId="0" fontId="25" fillId="4" borderId="1" xfId="2" applyFont="1" applyFill="1" applyBorder="1" applyAlignment="1">
      <alignment horizontal="center" vertical="center" wrapText="1"/>
    </xf>
    <xf numFmtId="0" fontId="25" fillId="4" borderId="43" xfId="2" applyFont="1" applyFill="1" applyBorder="1" applyAlignment="1"/>
    <xf numFmtId="49" fontId="39" fillId="0" borderId="44" xfId="2" applyNumberFormat="1" applyFont="1" applyFill="1" applyBorder="1" applyAlignment="1">
      <alignment horizontal="center" vertical="center" wrapText="1"/>
    </xf>
    <xf numFmtId="49" fontId="25" fillId="0" borderId="0" xfId="2" applyNumberFormat="1" applyFont="1" applyFill="1" applyBorder="1" applyAlignment="1"/>
    <xf numFmtId="0" fontId="25" fillId="0" borderId="19" xfId="2" applyFont="1" applyFill="1" applyBorder="1" applyAlignment="1">
      <alignment horizontal="center" vertical="center" wrapText="1"/>
    </xf>
    <xf numFmtId="0" fontId="25" fillId="0" borderId="1" xfId="2" applyFont="1" applyFill="1" applyBorder="1" applyAlignment="1">
      <alignment horizontal="center" vertical="center" wrapText="1"/>
    </xf>
    <xf numFmtId="0" fontId="25" fillId="0" borderId="16" xfId="2" applyFont="1" applyFill="1" applyBorder="1" applyAlignment="1"/>
    <xf numFmtId="0" fontId="25" fillId="0" borderId="32" xfId="2" applyFont="1" applyFill="1" applyBorder="1" applyAlignment="1"/>
    <xf numFmtId="0" fontId="39" fillId="0" borderId="0" xfId="2" applyFont="1" applyFill="1" applyBorder="1" applyAlignment="1">
      <alignment horizontal="center" vertical="center" wrapText="1"/>
    </xf>
    <xf numFmtId="0" fontId="25" fillId="4" borderId="45" xfId="2" applyFont="1" applyFill="1" applyBorder="1" applyAlignment="1"/>
    <xf numFmtId="0" fontId="25" fillId="4" borderId="45" xfId="2" applyFont="1" applyFill="1" applyBorder="1" applyAlignment="1">
      <alignment horizontal="center" vertical="center" wrapText="1"/>
    </xf>
    <xf numFmtId="0" fontId="42" fillId="0" borderId="0" xfId="2" applyFont="1" applyFill="1" applyBorder="1" applyAlignment="1">
      <alignment horizontal="center" vertical="center" wrapText="1"/>
    </xf>
    <xf numFmtId="0" fontId="25" fillId="4" borderId="32" xfId="2" applyFont="1" applyFill="1" applyBorder="1" applyAlignment="1">
      <alignment horizontal="center" vertical="center" wrapText="1"/>
    </xf>
    <xf numFmtId="0" fontId="25" fillId="4" borderId="46" xfId="2" applyFont="1" applyFill="1" applyBorder="1" applyAlignment="1">
      <alignment horizontal="center" vertical="center" wrapText="1"/>
    </xf>
    <xf numFmtId="0" fontId="25" fillId="6" borderId="47" xfId="2" applyFont="1" applyFill="1" applyBorder="1" applyAlignment="1"/>
    <xf numFmtId="0" fontId="69" fillId="21" borderId="48" xfId="2" applyFont="1" applyFill="1" applyBorder="1" applyAlignment="1">
      <alignment horizontal="center" vertical="center" wrapText="1"/>
    </xf>
    <xf numFmtId="0" fontId="42" fillId="0" borderId="0" xfId="2" applyFont="1" applyFill="1" applyBorder="1"/>
    <xf numFmtId="0" fontId="70" fillId="5" borderId="23" xfId="2" applyFont="1" applyFill="1" applyBorder="1" applyAlignment="1">
      <alignment horizontal="center" vertical="center" wrapText="1"/>
    </xf>
    <xf numFmtId="0" fontId="70" fillId="5" borderId="49" xfId="2" applyFont="1" applyFill="1" applyBorder="1" applyAlignment="1">
      <alignment vertical="center" wrapText="1"/>
    </xf>
    <xf numFmtId="0" fontId="72" fillId="21" borderId="34" xfId="2" applyFont="1" applyFill="1" applyBorder="1" applyAlignment="1">
      <alignment wrapText="1"/>
    </xf>
    <xf numFmtId="0" fontId="72" fillId="21" borderId="25" xfId="2" applyFont="1" applyFill="1" applyBorder="1" applyAlignment="1">
      <alignment wrapText="1"/>
    </xf>
    <xf numFmtId="0" fontId="72" fillId="21" borderId="40" xfId="2" applyFont="1" applyFill="1" applyBorder="1" applyAlignment="1">
      <alignment wrapText="1"/>
    </xf>
    <xf numFmtId="0" fontId="69" fillId="22" borderId="2" xfId="2" applyFont="1" applyFill="1" applyBorder="1" applyAlignment="1">
      <alignment horizontal="center" vertical="center" wrapText="1"/>
    </xf>
    <xf numFmtId="0" fontId="69" fillId="22" borderId="39" xfId="2" applyFont="1" applyFill="1" applyBorder="1" applyAlignment="1">
      <alignment horizontal="center" vertical="center" wrapText="1"/>
    </xf>
    <xf numFmtId="0" fontId="38" fillId="22" borderId="50" xfId="2" applyFont="1" applyFill="1" applyBorder="1" applyAlignment="1">
      <alignment vertical="center" wrapText="1"/>
    </xf>
    <xf numFmtId="0" fontId="69" fillId="22" borderId="48" xfId="2" applyFont="1" applyFill="1" applyBorder="1" applyAlignment="1">
      <alignment horizontal="center" vertical="center" wrapText="1"/>
    </xf>
    <xf numFmtId="0" fontId="38" fillId="22" borderId="2" xfId="2" applyFont="1" applyFill="1" applyBorder="1" applyAlignment="1">
      <alignment horizontal="center" vertical="center" wrapText="1"/>
    </xf>
    <xf numFmtId="0" fontId="69" fillId="22" borderId="50" xfId="2" applyFont="1" applyFill="1" applyBorder="1" applyAlignment="1">
      <alignment horizontal="center" vertical="center" wrapText="1"/>
    </xf>
    <xf numFmtId="0" fontId="69" fillId="22" borderId="50" xfId="2" applyFont="1" applyFill="1" applyBorder="1" applyAlignment="1">
      <alignment vertical="center" wrapText="1"/>
    </xf>
    <xf numFmtId="0" fontId="38" fillId="21" borderId="48" xfId="2" applyFont="1" applyFill="1" applyBorder="1" applyAlignment="1">
      <alignment horizontal="center" vertical="center" wrapText="1"/>
    </xf>
    <xf numFmtId="0" fontId="42" fillId="21" borderId="2" xfId="2" applyFont="1" applyFill="1" applyBorder="1" applyAlignment="1">
      <alignment vertical="center"/>
    </xf>
    <xf numFmtId="0" fontId="42" fillId="0" borderId="0" xfId="2" applyFont="1" applyFill="1" applyBorder="1" applyAlignment="1">
      <alignment vertical="center"/>
    </xf>
    <xf numFmtId="0" fontId="42" fillId="21" borderId="2" xfId="2" applyFont="1" applyFill="1" applyBorder="1"/>
    <xf numFmtId="0" fontId="69" fillId="22" borderId="47" xfId="2" applyFont="1" applyFill="1" applyBorder="1" applyAlignment="1">
      <alignment horizontal="center" vertical="center" wrapText="1"/>
    </xf>
    <xf numFmtId="0" fontId="38" fillId="22" borderId="26" xfId="2" applyFont="1" applyFill="1" applyBorder="1" applyAlignment="1">
      <alignment vertical="center" wrapText="1"/>
    </xf>
    <xf numFmtId="0" fontId="69" fillId="22" borderId="49" xfId="2" applyFont="1" applyFill="1" applyBorder="1" applyAlignment="1">
      <alignment horizontal="center" vertical="center" wrapText="1"/>
    </xf>
    <xf numFmtId="0" fontId="69" fillId="22" borderId="26" xfId="2" applyFont="1" applyFill="1" applyBorder="1" applyAlignment="1">
      <alignment horizontal="center" vertical="center" wrapText="1"/>
    </xf>
    <xf numFmtId="0" fontId="69" fillId="22" borderId="51" xfId="2" applyFont="1" applyFill="1" applyBorder="1" applyAlignment="1">
      <alignment horizontal="center" vertical="center" wrapText="1"/>
    </xf>
    <xf numFmtId="0" fontId="69" fillId="22" borderId="26" xfId="2" applyFont="1" applyFill="1" applyBorder="1" applyAlignment="1">
      <alignment vertical="center" wrapText="1"/>
    </xf>
    <xf numFmtId="0" fontId="69" fillId="21" borderId="2" xfId="2" applyFont="1" applyFill="1" applyBorder="1" applyAlignment="1">
      <alignment horizontal="center" vertical="center" wrapText="1"/>
    </xf>
    <xf numFmtId="0" fontId="69" fillId="21" borderId="39" xfId="2" applyFont="1" applyFill="1" applyBorder="1" applyAlignment="1">
      <alignment horizontal="center" vertical="center" wrapText="1"/>
    </xf>
    <xf numFmtId="0" fontId="69" fillId="21" borderId="50" xfId="2" applyFont="1" applyFill="1" applyBorder="1" applyAlignment="1">
      <alignment horizontal="center" vertical="center" wrapText="1"/>
    </xf>
    <xf numFmtId="0" fontId="70" fillId="21" borderId="2" xfId="2" applyFont="1" applyFill="1" applyBorder="1" applyAlignment="1">
      <alignment horizontal="center" vertical="center" wrapText="1"/>
    </xf>
    <xf numFmtId="9" fontId="69" fillId="21" borderId="48" xfId="7" applyFont="1" applyFill="1" applyBorder="1" applyAlignment="1" applyProtection="1">
      <alignment horizontal="center" vertical="center" wrapText="1"/>
    </xf>
    <xf numFmtId="0" fontId="69" fillId="21" borderId="49" xfId="2" applyFont="1" applyFill="1" applyBorder="1" applyAlignment="1">
      <alignment horizontal="center" vertical="center" wrapText="1"/>
    </xf>
    <xf numFmtId="0" fontId="69" fillId="21" borderId="47" xfId="2" applyFont="1" applyFill="1" applyBorder="1" applyAlignment="1">
      <alignment horizontal="center" vertical="center" wrapText="1"/>
    </xf>
    <xf numFmtId="0" fontId="51" fillId="21" borderId="49" xfId="2" applyFont="1" applyFill="1" applyBorder="1"/>
    <xf numFmtId="0" fontId="42" fillId="21" borderId="0" xfId="2" applyFont="1" applyFill="1" applyBorder="1"/>
    <xf numFmtId="0" fontId="25" fillId="4" borderId="1" xfId="2" applyFont="1" applyFill="1" applyBorder="1" applyAlignment="1">
      <alignment vertical="center"/>
    </xf>
    <xf numFmtId="0" fontId="25" fillId="4" borderId="30" xfId="2" applyFont="1" applyFill="1" applyBorder="1" applyAlignment="1"/>
    <xf numFmtId="0" fontId="25" fillId="6" borderId="0" xfId="2" applyFont="1" applyFill="1" applyBorder="1" applyAlignment="1"/>
    <xf numFmtId="0" fontId="25" fillId="6" borderId="29" xfId="2" applyFont="1" applyFill="1" applyBorder="1" applyAlignment="1"/>
    <xf numFmtId="49" fontId="25" fillId="12" borderId="0" xfId="2" applyNumberFormat="1" applyFont="1" applyFill="1" applyBorder="1" applyAlignment="1"/>
    <xf numFmtId="0" fontId="25" fillId="12" borderId="0" xfId="2" applyFont="1" applyFill="1" applyBorder="1" applyAlignment="1"/>
    <xf numFmtId="0" fontId="25" fillId="4" borderId="19" xfId="2" applyFont="1" applyFill="1" applyBorder="1" applyAlignment="1">
      <alignment horizontal="center" vertical="center" wrapText="1"/>
    </xf>
    <xf numFmtId="0" fontId="39" fillId="4" borderId="30" xfId="2" applyFont="1" applyFill="1" applyBorder="1" applyAlignment="1">
      <alignment horizontal="center" vertical="center" wrapText="1"/>
    </xf>
    <xf numFmtId="0" fontId="25" fillId="6" borderId="26" xfId="2" applyFont="1" applyFill="1" applyBorder="1" applyAlignment="1"/>
    <xf numFmtId="0" fontId="25" fillId="6" borderId="52" xfId="2" applyFont="1" applyFill="1" applyBorder="1" applyAlignment="1"/>
    <xf numFmtId="0" fontId="2" fillId="0" borderId="0" xfId="2" applyFont="1" applyFill="1" applyBorder="1" applyAlignment="1"/>
    <xf numFmtId="0" fontId="70" fillId="5" borderId="49" xfId="2" applyFont="1" applyFill="1" applyBorder="1" applyAlignment="1">
      <alignment horizontal="center" vertical="center" wrapText="1"/>
    </xf>
    <xf numFmtId="0" fontId="38" fillId="22" borderId="49" xfId="2" applyFont="1" applyFill="1" applyBorder="1" applyAlignment="1">
      <alignment horizontal="center" vertical="center" wrapText="1"/>
    </xf>
    <xf numFmtId="0" fontId="73" fillId="0" borderId="0" xfId="2" applyFont="1" applyFill="1" applyBorder="1" applyAlignment="1">
      <alignment vertical="center"/>
    </xf>
    <xf numFmtId="0" fontId="38" fillId="22" borderId="0" xfId="2" applyFont="1" applyFill="1" applyBorder="1" applyAlignment="1">
      <alignment vertical="center" wrapText="1"/>
    </xf>
    <xf numFmtId="0" fontId="69" fillId="22" borderId="53" xfId="2" applyFont="1" applyFill="1" applyBorder="1" applyAlignment="1">
      <alignment horizontal="center" vertical="center" wrapText="1"/>
    </xf>
    <xf numFmtId="0" fontId="69" fillId="0" borderId="2" xfId="2" applyFont="1" applyFill="1" applyBorder="1" applyAlignment="1">
      <alignment vertical="center" wrapText="1"/>
    </xf>
    <xf numFmtId="0" fontId="51" fillId="0" borderId="49" xfId="2" applyFont="1" applyFill="1" applyBorder="1" applyAlignment="1">
      <alignment horizontal="center" vertical="center" wrapText="1"/>
    </xf>
    <xf numFmtId="0" fontId="51" fillId="0" borderId="2" xfId="2" applyFont="1" applyFill="1" applyBorder="1" applyAlignment="1">
      <alignment horizontal="center" vertical="center" wrapText="1"/>
    </xf>
    <xf numFmtId="0" fontId="51" fillId="0" borderId="39" xfId="2" applyFont="1" applyFill="1" applyBorder="1" applyAlignment="1">
      <alignment horizontal="center" vertical="center" wrapText="1"/>
    </xf>
    <xf numFmtId="0" fontId="51" fillId="0" borderId="50" xfId="2" applyFont="1" applyFill="1" applyBorder="1" applyAlignment="1">
      <alignment horizontal="center" vertical="center" wrapText="1"/>
    </xf>
    <xf numFmtId="0" fontId="51" fillId="0" borderId="48" xfId="2" applyFont="1" applyFill="1" applyBorder="1" applyAlignment="1">
      <alignment horizontal="center" vertical="center" wrapText="1"/>
    </xf>
    <xf numFmtId="0" fontId="51" fillId="0" borderId="50" xfId="2" applyFont="1" applyFill="1" applyBorder="1" applyAlignment="1">
      <alignment vertical="center" wrapText="1"/>
    </xf>
    <xf numFmtId="0" fontId="25" fillId="4" borderId="27" xfId="2" applyFont="1" applyFill="1" applyBorder="1" applyAlignment="1">
      <alignment vertical="center" wrapText="1"/>
    </xf>
    <xf numFmtId="0" fontId="74" fillId="4" borderId="27" xfId="2" applyFont="1" applyFill="1" applyBorder="1" applyAlignment="1">
      <alignment vertical="center" wrapText="1"/>
    </xf>
    <xf numFmtId="0" fontId="17" fillId="4" borderId="27" xfId="2" applyFont="1" applyFill="1" applyBorder="1" applyAlignment="1">
      <alignment vertical="center"/>
    </xf>
    <xf numFmtId="0" fontId="25" fillId="4" borderId="27" xfId="2" applyFont="1" applyFill="1" applyBorder="1" applyAlignment="1">
      <alignment horizontal="center" vertical="center" wrapText="1"/>
    </xf>
    <xf numFmtId="0" fontId="25" fillId="4" borderId="54" xfId="2" applyFont="1" applyFill="1" applyBorder="1" applyAlignment="1">
      <alignment vertical="center" wrapText="1"/>
    </xf>
    <xf numFmtId="49" fontId="39" fillId="5" borderId="44" xfId="2" applyNumberFormat="1" applyFont="1" applyFill="1" applyBorder="1" applyAlignment="1">
      <alignment horizontal="center" vertical="center" wrapText="1"/>
    </xf>
    <xf numFmtId="49" fontId="25" fillId="5" borderId="0" xfId="2" applyNumberFormat="1" applyFont="1" applyFill="1" applyBorder="1" applyAlignment="1"/>
    <xf numFmtId="0" fontId="25" fillId="5" borderId="0" xfId="2" applyFont="1" applyFill="1" applyBorder="1" applyAlignment="1"/>
    <xf numFmtId="0" fontId="25" fillId="5" borderId="0" xfId="2" applyFont="1" applyFill="1" applyBorder="1" applyAlignment="1">
      <alignment horizontal="center" vertical="center"/>
    </xf>
    <xf numFmtId="0" fontId="39" fillId="5" borderId="0" xfId="2" applyFont="1" applyFill="1" applyBorder="1" applyAlignment="1">
      <alignment horizontal="center" vertical="center" wrapText="1"/>
    </xf>
    <xf numFmtId="0" fontId="40" fillId="0" borderId="50" xfId="2" applyFont="1" applyFill="1" applyBorder="1" applyAlignment="1">
      <alignment vertical="center" wrapText="1"/>
    </xf>
    <xf numFmtId="0" fontId="14" fillId="0" borderId="0" xfId="0" applyFont="1" applyAlignment="1"/>
    <xf numFmtId="0" fontId="6" fillId="0" borderId="0" xfId="0" applyFont="1" applyAlignment="1"/>
    <xf numFmtId="0" fontId="14" fillId="0" borderId="0" xfId="0" applyFont="1" applyAlignment="1">
      <alignment horizontal="center"/>
    </xf>
    <xf numFmtId="0" fontId="14" fillId="4" borderId="0" xfId="0" applyFont="1" applyFill="1" applyAlignment="1">
      <alignment horizontal="left" vertical="center"/>
    </xf>
    <xf numFmtId="49" fontId="14" fillId="18" borderId="0" xfId="0" applyNumberFormat="1" applyFont="1" applyFill="1" applyBorder="1" applyAlignment="1">
      <alignment horizontal="left" vertical="center" wrapText="1"/>
    </xf>
    <xf numFmtId="0" fontId="14" fillId="18" borderId="0" xfId="0" applyFont="1" applyFill="1" applyBorder="1" applyAlignment="1">
      <alignment horizontal="left" vertical="center" wrapText="1"/>
    </xf>
    <xf numFmtId="0" fontId="14" fillId="18" borderId="0" xfId="0" applyFont="1" applyFill="1" applyBorder="1" applyAlignment="1">
      <alignment horizontal="center" vertical="center" wrapText="1"/>
    </xf>
    <xf numFmtId="0" fontId="14" fillId="18" borderId="55" xfId="0" applyFont="1" applyFill="1" applyBorder="1" applyAlignment="1">
      <alignment horizontal="left" vertical="center" wrapText="1"/>
    </xf>
    <xf numFmtId="0" fontId="14" fillId="18" borderId="56" xfId="0" applyFont="1" applyFill="1" applyBorder="1" applyAlignment="1">
      <alignment horizontal="left" vertical="center" wrapText="1"/>
    </xf>
    <xf numFmtId="0" fontId="14" fillId="18" borderId="57" xfId="0" applyFont="1" applyFill="1" applyBorder="1" applyAlignment="1">
      <alignment horizontal="left" vertical="center" wrapText="1"/>
    </xf>
    <xf numFmtId="0" fontId="14" fillId="18" borderId="58" xfId="0" applyFont="1" applyFill="1" applyBorder="1" applyAlignment="1">
      <alignment horizontal="left" vertical="center" wrapText="1"/>
    </xf>
    <xf numFmtId="0" fontId="25" fillId="4" borderId="0" xfId="0" applyFont="1" applyFill="1" applyAlignment="1">
      <alignment horizontal="left" vertical="center"/>
    </xf>
    <xf numFmtId="0" fontId="48" fillId="4" borderId="59" xfId="0" applyFont="1" applyFill="1" applyBorder="1" applyAlignment="1">
      <alignment horizontal="left" vertical="center" wrapText="1"/>
    </xf>
    <xf numFmtId="0" fontId="25" fillId="4" borderId="59" xfId="0" applyFont="1" applyFill="1" applyBorder="1" applyAlignment="1">
      <alignment horizontal="left" vertical="center" wrapText="1"/>
    </xf>
    <xf numFmtId="0" fontId="25" fillId="4" borderId="59" xfId="0" applyFont="1" applyFill="1" applyBorder="1" applyAlignment="1">
      <alignment horizontal="center" vertical="center" wrapText="1"/>
    </xf>
    <xf numFmtId="0" fontId="25" fillId="4" borderId="57" xfId="0" applyFont="1" applyFill="1" applyBorder="1" applyAlignment="1">
      <alignment horizontal="left" vertical="center" wrapText="1"/>
    </xf>
    <xf numFmtId="0" fontId="25" fillId="4" borderId="60" xfId="0" applyFont="1" applyFill="1" applyBorder="1" applyAlignment="1">
      <alignment horizontal="left" vertical="center" wrapText="1"/>
    </xf>
    <xf numFmtId="0" fontId="25" fillId="4" borderId="10" xfId="0" applyFont="1" applyFill="1" applyBorder="1" applyAlignment="1">
      <alignment horizontal="left" vertical="center" wrapText="1"/>
    </xf>
    <xf numFmtId="0" fontId="25" fillId="0" borderId="0" xfId="0" applyFont="1" applyAlignment="1">
      <alignment horizontal="left" vertical="center"/>
    </xf>
    <xf numFmtId="49" fontId="75" fillId="14" borderId="2" xfId="0" applyNumberFormat="1" applyFont="1" applyFill="1" applyBorder="1" applyAlignment="1">
      <alignment horizontal="center" vertical="center" wrapText="1"/>
    </xf>
    <xf numFmtId="49" fontId="25" fillId="14" borderId="2" xfId="0" applyNumberFormat="1" applyFont="1" applyFill="1" applyBorder="1" applyAlignment="1">
      <alignment horizontal="left" vertical="center" wrapText="1"/>
    </xf>
    <xf numFmtId="0" fontId="25" fillId="4" borderId="2" xfId="0" applyFont="1" applyFill="1" applyBorder="1" applyAlignment="1">
      <alignment horizontal="left" vertical="center" wrapText="1"/>
    </xf>
    <xf numFmtId="0" fontId="25" fillId="0" borderId="2" xfId="0" applyFont="1" applyFill="1" applyBorder="1" applyAlignment="1">
      <alignment horizontal="center" vertical="center" wrapText="1"/>
    </xf>
    <xf numFmtId="0" fontId="25" fillId="0" borderId="2" xfId="0" applyFont="1" applyFill="1" applyBorder="1" applyAlignment="1">
      <alignment horizontal="left" vertical="center" wrapText="1"/>
    </xf>
    <xf numFmtId="0" fontId="39" fillId="0" borderId="2" xfId="0" applyFont="1" applyFill="1" applyBorder="1" applyAlignment="1">
      <alignment horizontal="center" vertical="center" wrapText="1"/>
    </xf>
    <xf numFmtId="0" fontId="48" fillId="4" borderId="0" xfId="0" applyFont="1" applyFill="1" applyBorder="1" applyAlignment="1">
      <alignment horizontal="left" vertical="center" wrapText="1"/>
    </xf>
    <xf numFmtId="0" fontId="25" fillId="4" borderId="0" xfId="0" applyFont="1" applyFill="1" applyBorder="1" applyAlignment="1">
      <alignment horizontal="left" vertical="center" wrapText="1"/>
    </xf>
    <xf numFmtId="0" fontId="25" fillId="4" borderId="0" xfId="0" applyFont="1" applyFill="1" applyBorder="1" applyAlignment="1">
      <alignment horizontal="center" vertical="center" wrapText="1"/>
    </xf>
    <xf numFmtId="0" fontId="25" fillId="4" borderId="61" xfId="0" applyFont="1" applyFill="1" applyBorder="1" applyAlignment="1">
      <alignment horizontal="left" vertical="center" wrapText="1"/>
    </xf>
    <xf numFmtId="49" fontId="48" fillId="4" borderId="0" xfId="0" applyNumberFormat="1" applyFont="1" applyFill="1" applyBorder="1" applyAlignment="1">
      <alignment horizontal="left" vertical="center" wrapText="1"/>
    </xf>
    <xf numFmtId="0" fontId="48" fillId="18" borderId="0" xfId="0" applyFont="1" applyFill="1" applyBorder="1" applyAlignment="1">
      <alignment horizontal="left" vertical="center" wrapText="1"/>
    </xf>
    <xf numFmtId="0" fontId="25" fillId="18" borderId="0" xfId="0" applyFont="1" applyFill="1" applyBorder="1" applyAlignment="1">
      <alignment horizontal="left" vertical="center" wrapText="1"/>
    </xf>
    <xf numFmtId="0" fontId="25" fillId="18" borderId="0" xfId="0" applyFont="1" applyFill="1" applyBorder="1" applyAlignment="1">
      <alignment horizontal="center" vertical="center" wrapText="1"/>
    </xf>
    <xf numFmtId="0" fontId="25" fillId="18" borderId="61" xfId="0" applyFont="1" applyFill="1" applyBorder="1" applyAlignment="1">
      <alignment horizontal="left" vertical="center" wrapText="1"/>
    </xf>
    <xf numFmtId="0" fontId="14" fillId="0" borderId="0" xfId="0" applyFont="1" applyAlignment="1">
      <alignment horizontal="left" vertical="center"/>
    </xf>
    <xf numFmtId="0" fontId="23" fillId="18" borderId="0" xfId="0" applyFont="1" applyFill="1" applyBorder="1" applyAlignment="1">
      <alignment horizontal="left" vertical="center" wrapText="1"/>
    </xf>
    <xf numFmtId="0" fontId="14" fillId="18" borderId="12" xfId="0" applyFont="1" applyFill="1" applyBorder="1" applyAlignment="1">
      <alignment horizontal="left" vertical="center" wrapText="1"/>
    </xf>
    <xf numFmtId="0" fontId="14" fillId="18" borderId="62" xfId="0" applyFont="1" applyFill="1" applyBorder="1" applyAlignment="1">
      <alignment horizontal="left" vertical="center" wrapText="1"/>
    </xf>
    <xf numFmtId="0" fontId="25" fillId="4" borderId="13" xfId="0" applyFont="1" applyFill="1" applyBorder="1" applyAlignment="1">
      <alignment horizontal="left" vertical="center" wrapText="1"/>
    </xf>
    <xf numFmtId="49" fontId="75" fillId="14" borderId="4" xfId="0" applyNumberFormat="1" applyFont="1" applyFill="1" applyBorder="1" applyAlignment="1">
      <alignment horizontal="center" vertical="center" wrapText="1"/>
    </xf>
    <xf numFmtId="49" fontId="25" fillId="14" borderId="3" xfId="0" applyNumberFormat="1" applyFont="1" applyFill="1" applyBorder="1" applyAlignment="1">
      <alignment horizontal="left" vertical="center" wrapText="1"/>
    </xf>
    <xf numFmtId="0" fontId="25" fillId="0" borderId="0" xfId="0" applyFont="1" applyBorder="1" applyAlignment="1">
      <alignment horizontal="left" vertical="center"/>
    </xf>
    <xf numFmtId="49" fontId="25" fillId="4" borderId="0" xfId="0" applyNumberFormat="1" applyFont="1" applyFill="1" applyBorder="1" applyAlignment="1">
      <alignment horizontal="center" vertical="center" wrapText="1"/>
    </xf>
    <xf numFmtId="0" fontId="39" fillId="13" borderId="0" xfId="0" applyFont="1" applyFill="1" applyBorder="1" applyAlignment="1">
      <alignment horizontal="center" vertical="center" wrapText="1"/>
    </xf>
    <xf numFmtId="0" fontId="25" fillId="0" borderId="0" xfId="0" applyFont="1" applyBorder="1" applyAlignment="1"/>
    <xf numFmtId="0" fontId="48" fillId="4" borderId="0" xfId="0" applyFont="1" applyFill="1" applyBorder="1" applyAlignment="1"/>
    <xf numFmtId="0" fontId="25" fillId="4" borderId="0" xfId="0" applyFont="1" applyFill="1" applyBorder="1" applyAlignment="1"/>
    <xf numFmtId="0" fontId="25" fillId="4" borderId="0" xfId="0" applyFont="1" applyFill="1" applyBorder="1" applyAlignment="1">
      <alignment horizontal="center"/>
    </xf>
    <xf numFmtId="0" fontId="25" fillId="0" borderId="0" xfId="0" applyFont="1" applyAlignment="1"/>
    <xf numFmtId="0" fontId="48" fillId="4" borderId="0" xfId="0" applyFont="1" applyFill="1" applyAlignment="1"/>
    <xf numFmtId="0" fontId="25" fillId="4" borderId="0" xfId="0" applyFont="1" applyFill="1" applyAlignment="1"/>
    <xf numFmtId="0" fontId="25" fillId="4" borderId="0" xfId="0" applyFont="1" applyFill="1" applyAlignment="1">
      <alignment horizontal="center"/>
    </xf>
    <xf numFmtId="0" fontId="48" fillId="0" borderId="0" xfId="0" applyFont="1" applyAlignment="1"/>
    <xf numFmtId="0" fontId="25" fillId="0" borderId="0" xfId="0" applyFont="1" applyAlignment="1">
      <alignment horizontal="center"/>
    </xf>
    <xf numFmtId="0" fontId="2" fillId="0" borderId="0" xfId="0" applyFont="1" applyFill="1" applyBorder="1" applyAlignment="1"/>
    <xf numFmtId="0" fontId="23" fillId="4" borderId="14" xfId="0" applyNumberFormat="1" applyFont="1" applyFill="1" applyBorder="1" applyAlignment="1"/>
    <xf numFmtId="0" fontId="23" fillId="4" borderId="15" xfId="0" applyNumberFormat="1" applyFont="1" applyFill="1" applyBorder="1" applyAlignment="1"/>
    <xf numFmtId="0" fontId="23" fillId="4" borderId="66" xfId="0" applyNumberFormat="1" applyFont="1" applyFill="1" applyBorder="1" applyAlignment="1"/>
    <xf numFmtId="0" fontId="23" fillId="4" borderId="67" xfId="0" applyNumberFormat="1" applyFont="1" applyFill="1" applyBorder="1" applyAlignment="1"/>
    <xf numFmtId="0" fontId="23" fillId="4" borderId="68" xfId="0" applyNumberFormat="1" applyFont="1" applyFill="1" applyBorder="1" applyAlignment="1"/>
    <xf numFmtId="0" fontId="23" fillId="4" borderId="69" xfId="0" applyNumberFormat="1" applyFont="1" applyFill="1" applyBorder="1" applyAlignment="1"/>
    <xf numFmtId="0" fontId="23" fillId="4" borderId="70" xfId="0" applyNumberFormat="1" applyFont="1" applyFill="1" applyBorder="1" applyAlignment="1"/>
    <xf numFmtId="0" fontId="25" fillId="4" borderId="27" xfId="0" applyNumberFormat="1" applyFont="1" applyFill="1" applyBorder="1" applyAlignment="1">
      <alignment vertical="center" wrapText="1"/>
    </xf>
    <xf numFmtId="0" fontId="25" fillId="4" borderId="27" xfId="0" applyNumberFormat="1" applyFont="1" applyFill="1" applyBorder="1" applyAlignment="1">
      <alignment horizontal="center" vertical="center" wrapText="1"/>
    </xf>
    <xf numFmtId="0" fontId="25" fillId="4" borderId="71" xfId="0" applyNumberFormat="1" applyFont="1" applyFill="1" applyBorder="1" applyAlignment="1">
      <alignment vertical="center" wrapText="1"/>
    </xf>
    <xf numFmtId="0" fontId="25" fillId="4" borderId="72" xfId="0" applyNumberFormat="1" applyFont="1" applyFill="1" applyBorder="1" applyAlignment="1"/>
    <xf numFmtId="0" fontId="25" fillId="4" borderId="1" xfId="0" applyNumberFormat="1" applyFont="1" applyFill="1" applyBorder="1" applyAlignment="1"/>
    <xf numFmtId="0" fontId="25" fillId="4" borderId="73" xfId="0" applyNumberFormat="1" applyFont="1" applyFill="1" applyBorder="1" applyAlignment="1"/>
    <xf numFmtId="0" fontId="2" fillId="4" borderId="74" xfId="0" applyNumberFormat="1" applyFont="1" applyFill="1" applyBorder="1" applyAlignment="1"/>
    <xf numFmtId="0" fontId="2" fillId="4" borderId="0" xfId="0" applyNumberFormat="1" applyFont="1" applyFill="1" applyBorder="1" applyAlignment="1"/>
    <xf numFmtId="0" fontId="2" fillId="4" borderId="29" xfId="0" applyNumberFormat="1" applyFont="1" applyFill="1" applyBorder="1" applyAlignment="1"/>
    <xf numFmtId="0" fontId="25" fillId="4" borderId="16" xfId="0" applyNumberFormat="1" applyFont="1" applyFill="1" applyBorder="1" applyAlignment="1"/>
    <xf numFmtId="0" fontId="25" fillId="4" borderId="1" xfId="0" applyNumberFormat="1" applyFont="1" applyFill="1" applyBorder="1" applyAlignment="1">
      <alignment horizontal="center" vertical="center" wrapText="1"/>
    </xf>
    <xf numFmtId="0" fontId="25" fillId="4" borderId="1" xfId="0" applyNumberFormat="1" applyFont="1" applyFill="1" applyBorder="1" applyAlignment="1">
      <alignment wrapText="1"/>
    </xf>
    <xf numFmtId="0" fontId="2" fillId="4" borderId="75" xfId="0" applyNumberFormat="1" applyFont="1" applyFill="1" applyBorder="1" applyAlignment="1"/>
    <xf numFmtId="0" fontId="2" fillId="4" borderId="76" xfId="0" applyNumberFormat="1" applyFont="1" applyFill="1" applyBorder="1" applyAlignment="1"/>
    <xf numFmtId="0" fontId="2" fillId="4" borderId="1" xfId="0" applyNumberFormat="1" applyFont="1" applyFill="1" applyBorder="1" applyAlignment="1"/>
    <xf numFmtId="0" fontId="2" fillId="4" borderId="1" xfId="0" applyNumberFormat="1" applyFont="1" applyFill="1" applyBorder="1" applyAlignment="1">
      <alignment wrapText="1"/>
    </xf>
    <xf numFmtId="0" fontId="2" fillId="4" borderId="73" xfId="0" applyNumberFormat="1" applyFont="1" applyFill="1" applyBorder="1" applyAlignment="1"/>
    <xf numFmtId="49" fontId="14" fillId="5" borderId="0" xfId="0" applyNumberFormat="1" applyFont="1" applyFill="1" applyBorder="1" applyAlignment="1"/>
    <xf numFmtId="0" fontId="14" fillId="5" borderId="0" xfId="0" applyNumberFormat="1" applyFont="1" applyFill="1" applyBorder="1" applyAlignment="1"/>
    <xf numFmtId="0" fontId="14" fillId="5" borderId="0" xfId="0" applyNumberFormat="1" applyFont="1" applyFill="1" applyBorder="1" applyAlignment="1">
      <alignment horizontal="center" vertical="center"/>
    </xf>
    <xf numFmtId="0" fontId="14" fillId="4" borderId="19" xfId="0" applyNumberFormat="1" applyFont="1" applyFill="1" applyBorder="1" applyAlignment="1">
      <alignment horizontal="center" vertical="center" wrapText="1"/>
    </xf>
    <xf numFmtId="0" fontId="14" fillId="4" borderId="1" xfId="0" applyNumberFormat="1" applyFont="1" applyFill="1" applyBorder="1" applyAlignment="1">
      <alignment horizontal="center" vertical="center" wrapText="1"/>
    </xf>
    <xf numFmtId="0" fontId="14" fillId="4" borderId="16" xfId="0" applyNumberFormat="1" applyFont="1" applyFill="1" applyBorder="1" applyAlignment="1">
      <alignment wrapText="1"/>
    </xf>
    <xf numFmtId="0" fontId="14" fillId="4" borderId="15" xfId="0" applyNumberFormat="1" applyFont="1" applyFill="1" applyBorder="1" applyAlignment="1"/>
    <xf numFmtId="0" fontId="14" fillId="4" borderId="1" xfId="0" applyNumberFormat="1" applyFont="1" applyFill="1" applyBorder="1" applyAlignment="1"/>
    <xf numFmtId="0" fontId="14" fillId="4" borderId="73" xfId="0" applyNumberFormat="1" applyFont="1" applyFill="1" applyBorder="1" applyAlignment="1"/>
    <xf numFmtId="0" fontId="14" fillId="4" borderId="74" xfId="0" applyNumberFormat="1" applyFont="1" applyFill="1" applyBorder="1" applyAlignment="1"/>
    <xf numFmtId="0" fontId="14" fillId="4" borderId="0" xfId="0" applyNumberFormat="1" applyFont="1" applyFill="1" applyBorder="1" applyAlignment="1"/>
    <xf numFmtId="0" fontId="14" fillId="4" borderId="29" xfId="0" applyNumberFormat="1" applyFont="1" applyFill="1" applyBorder="1" applyAlignment="1"/>
    <xf numFmtId="0" fontId="25" fillId="4" borderId="20" xfId="0" applyNumberFormat="1" applyFont="1" applyFill="1" applyBorder="1" applyAlignment="1"/>
    <xf numFmtId="0" fontId="25" fillId="4" borderId="15" xfId="0" applyNumberFormat="1" applyFont="1" applyFill="1" applyBorder="1" applyAlignment="1">
      <alignment horizontal="center" vertical="center" wrapText="1"/>
    </xf>
    <xf numFmtId="0" fontId="25" fillId="4" borderId="21" xfId="0" applyNumberFormat="1" applyFont="1" applyFill="1" applyBorder="1" applyAlignment="1">
      <alignment horizontal="center" vertical="center" wrapText="1"/>
    </xf>
    <xf numFmtId="49" fontId="52" fillId="5" borderId="3" xfId="0" applyNumberFormat="1" applyFont="1" applyFill="1" applyBorder="1" applyAlignment="1">
      <alignment horizontal="center" vertical="center" wrapText="1"/>
    </xf>
    <xf numFmtId="49" fontId="39" fillId="24" borderId="3" xfId="0" applyNumberFormat="1" applyFont="1" applyFill="1" applyBorder="1" applyAlignment="1">
      <alignment horizontal="center" vertical="center" wrapText="1"/>
    </xf>
    <xf numFmtId="49" fontId="52" fillId="5" borderId="5" xfId="0" applyNumberFormat="1" applyFont="1" applyFill="1" applyBorder="1" applyAlignment="1">
      <alignment horizontal="center" vertical="center" wrapText="1"/>
    </xf>
    <xf numFmtId="49" fontId="52" fillId="5" borderId="5" xfId="0" applyNumberFormat="1" applyFont="1" applyFill="1" applyBorder="1" applyAlignment="1">
      <alignment vertical="center" wrapText="1"/>
    </xf>
    <xf numFmtId="0" fontId="39" fillId="24" borderId="5" xfId="0" applyNumberFormat="1" applyFont="1" applyFill="1" applyBorder="1" applyAlignment="1">
      <alignment horizontal="center" vertical="center" wrapText="1"/>
    </xf>
    <xf numFmtId="0" fontId="39" fillId="5" borderId="6" xfId="0" applyNumberFormat="1" applyFont="1" applyFill="1" applyBorder="1" applyAlignment="1">
      <alignment horizontal="center" vertical="center" wrapText="1"/>
    </xf>
    <xf numFmtId="0" fontId="39" fillId="5" borderId="8" xfId="0" applyNumberFormat="1" applyFont="1" applyFill="1" applyBorder="1" applyAlignment="1">
      <alignment horizontal="center" vertical="center" wrapText="1"/>
    </xf>
    <xf numFmtId="0" fontId="25" fillId="5" borderId="3" xfId="0" applyNumberFormat="1" applyFont="1" applyFill="1" applyBorder="1" applyAlignment="1">
      <alignment horizontal="center" vertical="center" wrapText="1"/>
    </xf>
    <xf numFmtId="0" fontId="39" fillId="5" borderId="3" xfId="0" applyNumberFormat="1" applyFont="1" applyFill="1" applyBorder="1" applyAlignment="1">
      <alignment horizontal="center" vertical="center" wrapText="1"/>
    </xf>
    <xf numFmtId="0" fontId="39" fillId="5" borderId="6" xfId="0" applyNumberFormat="1" applyFont="1" applyFill="1" applyBorder="1" applyAlignment="1">
      <alignment horizontal="left" vertical="center" wrapText="1"/>
    </xf>
    <xf numFmtId="49" fontId="52" fillId="5" borderId="3" xfId="0" applyNumberFormat="1" applyFont="1" applyFill="1" applyBorder="1" applyAlignment="1">
      <alignment vertical="center" wrapText="1"/>
    </xf>
    <xf numFmtId="0" fontId="25" fillId="24" borderId="3" xfId="0" applyNumberFormat="1" applyFont="1" applyFill="1" applyBorder="1" applyAlignment="1">
      <alignment horizontal="center" vertical="center" wrapText="1"/>
    </xf>
    <xf numFmtId="0" fontId="41" fillId="24" borderId="3" xfId="0" applyNumberFormat="1" applyFont="1" applyFill="1" applyBorder="1" applyAlignment="1">
      <alignment horizontal="center" vertical="center" wrapText="1"/>
    </xf>
    <xf numFmtId="0" fontId="41" fillId="24" borderId="6" xfId="0" applyNumberFormat="1" applyFont="1" applyFill="1" applyBorder="1" applyAlignment="1">
      <alignment horizontal="center" vertical="center" wrapText="1"/>
    </xf>
    <xf numFmtId="0" fontId="39" fillId="24" borderId="3" xfId="0" applyNumberFormat="1" applyFont="1" applyFill="1" applyBorder="1" applyAlignment="1">
      <alignment horizontal="center" vertical="center" wrapText="1"/>
    </xf>
    <xf numFmtId="49" fontId="39" fillId="25" borderId="77" xfId="0" applyNumberFormat="1" applyFont="1" applyFill="1" applyBorder="1" applyAlignment="1">
      <alignment horizontal="center" vertical="center" wrapText="1"/>
    </xf>
    <xf numFmtId="49" fontId="39" fillId="25" borderId="78" xfId="0" applyNumberFormat="1" applyFont="1" applyFill="1" applyBorder="1" applyAlignment="1">
      <alignment horizontal="center" vertical="center" wrapText="1"/>
    </xf>
    <xf numFmtId="49" fontId="39" fillId="25" borderId="79" xfId="0" applyNumberFormat="1" applyFont="1" applyFill="1" applyBorder="1" applyAlignment="1">
      <alignment horizontal="center" vertical="center" wrapText="1"/>
    </xf>
    <xf numFmtId="0" fontId="52" fillId="25" borderId="3" xfId="0" applyNumberFormat="1" applyFont="1" applyFill="1" applyBorder="1" applyAlignment="1">
      <alignment horizontal="center" vertical="center" wrapText="1"/>
    </xf>
    <xf numFmtId="0" fontId="25" fillId="4" borderId="19" xfId="0" applyNumberFormat="1" applyFont="1" applyFill="1" applyBorder="1" applyAlignment="1"/>
    <xf numFmtId="0" fontId="25" fillId="6" borderId="2" xfId="0" applyNumberFormat="1" applyFont="1" applyFill="1" applyBorder="1" applyAlignment="1">
      <alignment horizontal="left" vertical="center" wrapText="1"/>
    </xf>
    <xf numFmtId="0" fontId="2" fillId="4" borderId="0" xfId="0" applyFont="1" applyFill="1" applyBorder="1" applyAlignment="1"/>
    <xf numFmtId="0" fontId="25" fillId="4" borderId="44" xfId="0" applyNumberFormat="1" applyFont="1" applyFill="1" applyBorder="1" applyAlignment="1"/>
    <xf numFmtId="0" fontId="25" fillId="4" borderId="0" xfId="0" applyNumberFormat="1" applyFont="1" applyFill="1" applyBorder="1" applyAlignment="1"/>
    <xf numFmtId="0" fontId="25" fillId="4" borderId="0" xfId="0" applyNumberFormat="1" applyFont="1" applyFill="1" applyBorder="1" applyAlignment="1">
      <alignment horizontal="left" vertical="center" wrapText="1"/>
    </xf>
    <xf numFmtId="0" fontId="39" fillId="4" borderId="0" xfId="0" applyNumberFormat="1" applyFont="1" applyFill="1" applyBorder="1" applyAlignment="1">
      <alignment horizontal="left" vertical="center" wrapText="1"/>
    </xf>
    <xf numFmtId="0" fontId="25" fillId="0" borderId="0" xfId="0" applyNumberFormat="1" applyFont="1" applyFill="1" applyBorder="1" applyAlignment="1">
      <alignment wrapText="1"/>
    </xf>
    <xf numFmtId="0" fontId="25" fillId="0" borderId="0" xfId="0" applyNumberFormat="1" applyFont="1" applyFill="1" applyBorder="1" applyAlignment="1"/>
    <xf numFmtId="0" fontId="25" fillId="4" borderId="69" xfId="0" applyNumberFormat="1" applyFont="1" applyFill="1" applyBorder="1" applyAlignment="1"/>
    <xf numFmtId="49" fontId="14" fillId="12" borderId="0" xfId="0" applyNumberFormat="1" applyFont="1" applyFill="1" applyBorder="1" applyAlignment="1"/>
    <xf numFmtId="0" fontId="14" fillId="12" borderId="0" xfId="0" applyNumberFormat="1" applyFont="1" applyFill="1" applyBorder="1" applyAlignment="1"/>
    <xf numFmtId="0" fontId="14" fillId="4" borderId="0" xfId="0" applyNumberFormat="1" applyFont="1" applyFill="1" applyBorder="1" applyAlignment="1">
      <alignment horizontal="center" vertical="center" wrapText="1"/>
    </xf>
    <xf numFmtId="0" fontId="23" fillId="4" borderId="0" xfId="0" applyNumberFormat="1" applyFont="1" applyFill="1" applyBorder="1" applyAlignment="1">
      <alignment horizontal="center" vertical="center" wrapText="1"/>
    </xf>
    <xf numFmtId="0" fontId="14" fillId="0" borderId="0" xfId="0" applyNumberFormat="1" applyFont="1" applyFill="1" applyBorder="1" applyAlignment="1">
      <alignment wrapText="1"/>
    </xf>
    <xf numFmtId="0" fontId="14" fillId="0" borderId="0" xfId="0" applyNumberFormat="1" applyFont="1" applyFill="1" applyBorder="1" applyAlignment="1"/>
    <xf numFmtId="0" fontId="25" fillId="4" borderId="80" xfId="0" applyNumberFormat="1" applyFont="1" applyFill="1" applyBorder="1" applyAlignment="1"/>
    <xf numFmtId="0" fontId="25" fillId="4" borderId="12" xfId="0" applyNumberFormat="1" applyFont="1" applyFill="1" applyBorder="1" applyAlignment="1">
      <alignment horizontal="center" vertical="center" wrapText="1"/>
    </xf>
    <xf numFmtId="0" fontId="39" fillId="4" borderId="12" xfId="0" applyNumberFormat="1" applyFont="1" applyFill="1" applyBorder="1" applyAlignment="1">
      <alignment horizontal="center" vertical="center" wrapText="1"/>
    </xf>
    <xf numFmtId="0" fontId="25" fillId="4" borderId="0" xfId="0" applyNumberFormat="1" applyFont="1" applyFill="1" applyBorder="1" applyAlignment="1">
      <alignment horizontal="center" vertical="center" wrapText="1"/>
    </xf>
    <xf numFmtId="0" fontId="25" fillId="0" borderId="12" xfId="0" applyNumberFormat="1" applyFont="1" applyFill="1" applyBorder="1" applyAlignment="1">
      <alignment wrapText="1"/>
    </xf>
    <xf numFmtId="0" fontId="25" fillId="4" borderId="81" xfId="0" applyNumberFormat="1" applyFont="1" applyFill="1" applyBorder="1" applyAlignment="1"/>
    <xf numFmtId="0" fontId="25" fillId="6" borderId="49" xfId="0" applyNumberFormat="1" applyFont="1" applyFill="1" applyBorder="1" applyAlignment="1">
      <alignment horizontal="left" vertical="center" wrapText="1"/>
    </xf>
    <xf numFmtId="0" fontId="2" fillId="4" borderId="19" xfId="0" applyNumberFormat="1" applyFont="1" applyFill="1" applyBorder="1" applyAlignment="1"/>
    <xf numFmtId="0" fontId="25" fillId="4" borderId="17" xfId="0" applyNumberFormat="1" applyFont="1" applyFill="1" applyBorder="1" applyAlignment="1"/>
    <xf numFmtId="0" fontId="25" fillId="4" borderId="17" xfId="0" applyNumberFormat="1" applyFont="1" applyFill="1" applyBorder="1" applyAlignment="1">
      <alignment vertical="center"/>
    </xf>
    <xf numFmtId="0" fontId="2" fillId="4" borderId="69" xfId="0" applyNumberFormat="1" applyFont="1" applyFill="1" applyBorder="1" applyAlignment="1"/>
    <xf numFmtId="0" fontId="25" fillId="4" borderId="82" xfId="0" applyNumberFormat="1" applyFont="1" applyFill="1" applyBorder="1" applyAlignment="1"/>
    <xf numFmtId="0" fontId="25" fillId="6" borderId="7" xfId="0" applyNumberFormat="1" applyFont="1" applyFill="1" applyBorder="1" applyAlignment="1">
      <alignment wrapText="1"/>
    </xf>
    <xf numFmtId="49" fontId="25" fillId="6" borderId="0" xfId="0" applyNumberFormat="1" applyFont="1" applyFill="1" applyBorder="1" applyAlignment="1"/>
    <xf numFmtId="0" fontId="25" fillId="6" borderId="0" xfId="0" applyNumberFormat="1" applyFont="1" applyFill="1" applyBorder="1" applyAlignment="1"/>
    <xf numFmtId="0" fontId="25" fillId="6" borderId="29" xfId="0" applyNumberFormat="1" applyFont="1" applyFill="1" applyBorder="1" applyAlignment="1"/>
    <xf numFmtId="49" fontId="25" fillId="4" borderId="1" xfId="0" applyNumberFormat="1" applyFont="1" applyFill="1" applyBorder="1" applyAlignment="1"/>
    <xf numFmtId="0" fontId="25" fillId="4" borderId="1" xfId="0" applyNumberFormat="1" applyFont="1" applyFill="1" applyBorder="1" applyAlignment="1">
      <alignment vertical="center"/>
    </xf>
    <xf numFmtId="0" fontId="2" fillId="4" borderId="81" xfId="0" applyNumberFormat="1" applyFont="1" applyFill="1" applyBorder="1" applyAlignment="1"/>
    <xf numFmtId="0" fontId="25" fillId="4" borderId="30" xfId="0" applyNumberFormat="1" applyFont="1" applyFill="1" applyBorder="1" applyAlignment="1"/>
    <xf numFmtId="0" fontId="25" fillId="6" borderId="0" xfId="0" applyNumberFormat="1" applyFont="1" applyFill="1" applyBorder="1" applyAlignment="1">
      <alignment wrapText="1"/>
    </xf>
    <xf numFmtId="49" fontId="25" fillId="4" borderId="1" xfId="0" applyNumberFormat="1" applyFont="1" applyFill="1" applyBorder="1" applyAlignment="1">
      <alignment vertical="center"/>
    </xf>
    <xf numFmtId="0" fontId="39" fillId="13" borderId="1" xfId="0" applyNumberFormat="1" applyFont="1" applyFill="1" applyBorder="1" applyAlignment="1"/>
    <xf numFmtId="0" fontId="25" fillId="13" borderId="1" xfId="0" applyNumberFormat="1" applyFont="1" applyFill="1" applyBorder="1" applyAlignment="1"/>
    <xf numFmtId="0" fontId="25" fillId="4" borderId="27" xfId="0" applyNumberFormat="1" applyFont="1" applyFill="1" applyBorder="1" applyAlignment="1">
      <alignment wrapText="1"/>
    </xf>
    <xf numFmtId="0" fontId="25" fillId="4" borderId="27" xfId="0" applyNumberFormat="1" applyFont="1" applyFill="1" applyBorder="1" applyAlignment="1"/>
    <xf numFmtId="0" fontId="25" fillId="4" borderId="83" xfId="0" applyNumberFormat="1" applyFont="1" applyFill="1" applyBorder="1" applyAlignment="1"/>
    <xf numFmtId="0" fontId="25" fillId="4" borderId="84" xfId="0" applyNumberFormat="1" applyFont="1" applyFill="1" applyBorder="1" applyAlignment="1"/>
    <xf numFmtId="0" fontId="2" fillId="4" borderId="85" xfId="0" applyNumberFormat="1" applyFont="1" applyFill="1" applyBorder="1" applyAlignment="1"/>
    <xf numFmtId="0" fontId="2" fillId="4" borderId="69" xfId="0" applyNumberFormat="1" applyFont="1" applyFill="1" applyBorder="1" applyAlignment="1">
      <alignment wrapText="1"/>
    </xf>
    <xf numFmtId="0" fontId="2" fillId="4" borderId="86" xfId="0" applyNumberFormat="1" applyFont="1" applyFill="1" applyBorder="1" applyAlignment="1"/>
    <xf numFmtId="0" fontId="2" fillId="4" borderId="28" xfId="0" applyNumberFormat="1" applyFont="1" applyFill="1" applyBorder="1" applyAlignment="1"/>
    <xf numFmtId="0" fontId="2" fillId="4" borderId="81" xfId="0" applyNumberFormat="1" applyFont="1" applyFill="1" applyBorder="1" applyAlignment="1">
      <alignment wrapText="1"/>
    </xf>
    <xf numFmtId="0" fontId="2" fillId="4" borderId="87" xfId="0" applyNumberFormat="1" applyFont="1" applyFill="1" applyBorder="1" applyAlignment="1"/>
    <xf numFmtId="0" fontId="28" fillId="3" borderId="0" xfId="2" applyFont="1" applyFill="1" applyBorder="1" applyAlignment="1"/>
    <xf numFmtId="0" fontId="25" fillId="3" borderId="0" xfId="2" applyFont="1" applyFill="1" applyBorder="1" applyAlignment="1"/>
    <xf numFmtId="49" fontId="57" fillId="0" borderId="2" xfId="2" applyNumberFormat="1" applyFont="1" applyFill="1" applyBorder="1" applyAlignment="1">
      <alignment horizontal="center" vertical="center" wrapText="1"/>
    </xf>
    <xf numFmtId="49" fontId="56" fillId="0" borderId="2" xfId="2" applyNumberFormat="1" applyFont="1" applyFill="1" applyBorder="1" applyAlignment="1">
      <alignment horizontal="center" vertical="center" wrapText="1"/>
    </xf>
    <xf numFmtId="49" fontId="58" fillId="0" borderId="2" xfId="2" applyNumberFormat="1" applyFont="1" applyFill="1" applyBorder="1" applyAlignment="1">
      <alignment wrapText="1"/>
    </xf>
    <xf numFmtId="0" fontId="14" fillId="0" borderId="0" xfId="2" applyFill="1"/>
    <xf numFmtId="0" fontId="40" fillId="14" borderId="2" xfId="3" applyFont="1" applyFill="1" applyBorder="1" applyAlignment="1">
      <alignment horizontal="center" vertical="center"/>
    </xf>
    <xf numFmtId="0" fontId="25" fillId="14" borderId="2" xfId="3" applyFont="1" applyFill="1" applyBorder="1" applyAlignment="1">
      <alignment horizontal="right" vertical="center"/>
    </xf>
    <xf numFmtId="0" fontId="40" fillId="0" borderId="2" xfId="2" applyNumberFormat="1" applyFont="1" applyFill="1" applyBorder="1" applyAlignment="1">
      <alignment horizontal="left" vertical="center" wrapText="1"/>
    </xf>
    <xf numFmtId="0" fontId="25" fillId="0" borderId="2" xfId="6" applyFont="1" applyFill="1" applyBorder="1" applyAlignment="1" applyProtection="1">
      <alignment horizontal="center" vertical="center" wrapText="1"/>
    </xf>
    <xf numFmtId="0" fontId="11" fillId="0" borderId="2" xfId="2" applyFont="1" applyFill="1" applyBorder="1" applyAlignment="1">
      <alignment horizontal="center" vertical="center"/>
    </xf>
    <xf numFmtId="0" fontId="25" fillId="0" borderId="2" xfId="3" applyFont="1" applyFill="1" applyBorder="1" applyAlignment="1">
      <alignment horizontal="center" vertical="center" wrapText="1"/>
    </xf>
    <xf numFmtId="0" fontId="25" fillId="14" borderId="2" xfId="3" applyFont="1" applyFill="1" applyBorder="1" applyAlignment="1">
      <alignment vertical="center"/>
    </xf>
    <xf numFmtId="0" fontId="40" fillId="14" borderId="2" xfId="2" applyFont="1" applyFill="1" applyBorder="1" applyAlignment="1">
      <alignment horizontal="center" vertical="center"/>
    </xf>
    <xf numFmtId="0" fontId="48" fillId="0" borderId="2" xfId="2" applyFont="1" applyFill="1" applyBorder="1" applyAlignment="1">
      <alignment horizontal="center" vertical="center" wrapText="1"/>
    </xf>
    <xf numFmtId="0" fontId="11" fillId="14" borderId="2" xfId="2" applyFont="1" applyFill="1" applyBorder="1" applyAlignment="1" applyProtection="1">
      <alignment horizontal="center" vertical="center"/>
      <protection locked="0"/>
    </xf>
    <xf numFmtId="0" fontId="14" fillId="21" borderId="0" xfId="2" applyFill="1"/>
    <xf numFmtId="0" fontId="49" fillId="0" borderId="53" xfId="2" applyFont="1" applyFill="1" applyBorder="1" applyAlignment="1">
      <alignment horizontal="center" vertical="center" wrapText="1"/>
    </xf>
    <xf numFmtId="0" fontId="25" fillId="0" borderId="25" xfId="2" applyFont="1" applyFill="1" applyBorder="1" applyAlignment="1">
      <alignment horizontal="center" vertical="center" wrapText="1"/>
    </xf>
    <xf numFmtId="0" fontId="49" fillId="0" borderId="25" xfId="2" applyFont="1" applyFill="1" applyBorder="1" applyAlignment="1">
      <alignment horizontal="center" vertical="center" wrapText="1"/>
    </xf>
    <xf numFmtId="0" fontId="14" fillId="0" borderId="25" xfId="2" applyBorder="1"/>
    <xf numFmtId="0" fontId="84" fillId="0" borderId="42" xfId="2" applyFont="1" applyFill="1" applyBorder="1" applyAlignment="1">
      <alignment horizontal="center" vertical="center"/>
    </xf>
    <xf numFmtId="0" fontId="23" fillId="0" borderId="0" xfId="2" applyFont="1" applyFill="1" applyBorder="1" applyAlignment="1">
      <alignment horizontal="center" vertical="center" wrapText="1"/>
    </xf>
    <xf numFmtId="0" fontId="84"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49" fillId="0" borderId="0" xfId="2" applyFont="1" applyFill="1" applyBorder="1" applyAlignment="1">
      <alignment horizontal="center" vertical="center" wrapText="1"/>
    </xf>
    <xf numFmtId="0" fontId="49" fillId="0" borderId="26" xfId="2" applyFont="1" applyFill="1" applyBorder="1" applyAlignment="1"/>
    <xf numFmtId="0" fontId="49" fillId="0" borderId="26" xfId="2" applyFont="1" applyFill="1" applyBorder="1" applyAlignment="1">
      <alignment horizontal="center"/>
    </xf>
    <xf numFmtId="0" fontId="14" fillId="0" borderId="26" xfId="2" applyBorder="1"/>
    <xf numFmtId="49" fontId="58" fillId="16" borderId="34" xfId="2" applyNumberFormat="1" applyFont="1" applyFill="1" applyBorder="1" applyAlignment="1">
      <alignment wrapText="1"/>
    </xf>
    <xf numFmtId="0" fontId="49" fillId="0" borderId="0" xfId="2" applyFont="1" applyFill="1" applyBorder="1" applyAlignment="1"/>
    <xf numFmtId="0" fontId="49" fillId="0" borderId="0" xfId="2" applyFont="1" applyFill="1" applyBorder="1" applyAlignment="1">
      <alignment horizontal="center"/>
    </xf>
    <xf numFmtId="0" fontId="40" fillId="14" borderId="0" xfId="2" applyFont="1" applyFill="1" applyBorder="1"/>
    <xf numFmtId="0" fontId="25" fillId="14" borderId="0" xfId="2" applyFont="1" applyFill="1" applyBorder="1" applyAlignment="1">
      <alignment horizontal="center"/>
    </xf>
    <xf numFmtId="0" fontId="25" fillId="14" borderId="0" xfId="2" applyFont="1" applyFill="1" applyBorder="1"/>
    <xf numFmtId="0" fontId="40" fillId="14" borderId="0" xfId="2" applyFont="1" applyFill="1" applyBorder="1" applyAlignment="1">
      <alignment wrapText="1"/>
    </xf>
    <xf numFmtId="0" fontId="85" fillId="3" borderId="0" xfId="2" applyFont="1" applyFill="1" applyBorder="1" applyAlignment="1"/>
    <xf numFmtId="0" fontId="49" fillId="3" borderId="0" xfId="2" applyFont="1" applyFill="1" applyBorder="1" applyAlignment="1"/>
    <xf numFmtId="0" fontId="49" fillId="3" borderId="0" xfId="2" applyFont="1" applyFill="1" applyBorder="1" applyAlignment="1">
      <alignment horizontal="center"/>
    </xf>
    <xf numFmtId="0" fontId="62" fillId="0" borderId="0" xfId="2" applyFont="1" applyFill="1" applyBorder="1" applyAlignment="1"/>
    <xf numFmtId="0" fontId="41" fillId="0" borderId="0" xfId="2" applyFont="1" applyFill="1" applyBorder="1" applyAlignment="1">
      <alignment horizontal="center" vertical="center" wrapText="1"/>
    </xf>
    <xf numFmtId="0" fontId="25" fillId="0" borderId="33" xfId="2" applyFont="1" applyFill="1" applyBorder="1" applyAlignment="1"/>
    <xf numFmtId="0" fontId="77" fillId="0" borderId="2" xfId="2" applyFont="1" applyFill="1" applyBorder="1" applyAlignment="1">
      <alignment horizontal="center" vertical="center" wrapText="1"/>
    </xf>
    <xf numFmtId="0" fontId="25" fillId="0" borderId="49" xfId="3" applyFont="1" applyFill="1" applyBorder="1" applyAlignment="1">
      <alignment horizontal="center" vertical="center"/>
    </xf>
    <xf numFmtId="0" fontId="39" fillId="0" borderId="34" xfId="2" applyFont="1" applyFill="1" applyBorder="1" applyAlignment="1">
      <alignment horizontal="center" vertical="center" wrapText="1"/>
    </xf>
    <xf numFmtId="0" fontId="41" fillId="0" borderId="0" xfId="2" applyFont="1" applyFill="1" applyBorder="1" applyAlignment="1"/>
    <xf numFmtId="0" fontId="38" fillId="0" borderId="0" xfId="2" applyFont="1" applyFill="1" applyBorder="1" applyAlignment="1">
      <alignment vertical="center"/>
    </xf>
    <xf numFmtId="0" fontId="14" fillId="0" borderId="0" xfId="2" applyFill="1" applyBorder="1"/>
    <xf numFmtId="0" fontId="39" fillId="17" borderId="49" xfId="2" applyFont="1" applyFill="1" applyBorder="1" applyAlignment="1">
      <alignment vertical="center" wrapText="1"/>
    </xf>
    <xf numFmtId="0" fontId="39" fillId="17" borderId="49" xfId="2" applyFont="1" applyFill="1" applyBorder="1" applyAlignment="1">
      <alignment horizontal="center" vertical="center" wrapText="1"/>
    </xf>
    <xf numFmtId="0" fontId="39" fillId="0" borderId="39" xfId="2" applyFont="1" applyFill="1" applyBorder="1" applyAlignment="1">
      <alignment horizontal="center" vertical="center" wrapText="1"/>
    </xf>
    <xf numFmtId="0" fontId="11" fillId="14" borderId="48" xfId="2" applyFont="1" applyFill="1" applyBorder="1" applyAlignment="1" applyProtection="1">
      <alignment horizontal="center" vertical="center"/>
      <protection locked="0"/>
    </xf>
    <xf numFmtId="0" fontId="39" fillId="0" borderId="48" xfId="2" applyFont="1" applyFill="1" applyBorder="1" applyAlignment="1">
      <alignment horizontal="center" vertical="center" wrapText="1"/>
    </xf>
    <xf numFmtId="0" fontId="25" fillId="0" borderId="39" xfId="2" applyFont="1" applyFill="1" applyBorder="1" applyAlignment="1">
      <alignment horizontal="center" vertical="center" wrapText="1"/>
    </xf>
    <xf numFmtId="0" fontId="39" fillId="0" borderId="49" xfId="2" applyFont="1" applyFill="1" applyBorder="1" applyAlignment="1">
      <alignment horizontal="center" vertical="center" wrapText="1"/>
    </xf>
    <xf numFmtId="0" fontId="19" fillId="0" borderId="0" xfId="2" applyFont="1" applyBorder="1" applyAlignment="1">
      <alignment horizontal="center"/>
    </xf>
    <xf numFmtId="0" fontId="14" fillId="0" borderId="0" xfId="2" applyFont="1" applyFill="1" applyBorder="1" applyAlignment="1"/>
    <xf numFmtId="0" fontId="25" fillId="4" borderId="0" xfId="2" applyFont="1" applyFill="1" applyBorder="1" applyAlignment="1"/>
    <xf numFmtId="0" fontId="23" fillId="0" borderId="0" xfId="2" applyFont="1" applyFill="1" applyBorder="1" applyAlignment="1"/>
    <xf numFmtId="0" fontId="25" fillId="0" borderId="39" xfId="2" applyFont="1" applyFill="1" applyBorder="1" applyAlignment="1">
      <alignment vertical="center" wrapText="1"/>
    </xf>
    <xf numFmtId="0" fontId="25" fillId="19" borderId="0" xfId="2" applyFont="1" applyFill="1" applyBorder="1" applyAlignment="1"/>
    <xf numFmtId="0" fontId="14" fillId="19" borderId="2" xfId="2" applyFill="1" applyBorder="1" applyAlignment="1">
      <alignment wrapText="1"/>
    </xf>
    <xf numFmtId="0" fontId="25" fillId="19" borderId="2" xfId="2" applyFont="1" applyFill="1" applyBorder="1" applyAlignment="1"/>
    <xf numFmtId="0" fontId="14" fillId="4" borderId="0" xfId="2" applyNumberFormat="1" applyFont="1" applyFill="1" applyBorder="1" applyAlignment="1"/>
    <xf numFmtId="0" fontId="39" fillId="14" borderId="49" xfId="2" applyFont="1" applyFill="1" applyBorder="1" applyAlignment="1">
      <alignment horizontal="center" vertical="center" wrapText="1"/>
    </xf>
    <xf numFmtId="0" fontId="62" fillId="13" borderId="0" xfId="2" applyFont="1" applyFill="1" applyBorder="1" applyAlignment="1">
      <alignment horizontal="center" vertical="center" wrapText="1"/>
    </xf>
    <xf numFmtId="0" fontId="47" fillId="0" borderId="39" xfId="3" applyFont="1" applyFill="1" applyBorder="1" applyAlignment="1">
      <alignment horizontal="center" vertical="center"/>
    </xf>
    <xf numFmtId="0" fontId="40" fillId="14" borderId="39" xfId="3" applyFont="1" applyFill="1" applyBorder="1" applyAlignment="1">
      <alignment horizontal="center" vertical="center"/>
    </xf>
    <xf numFmtId="0" fontId="28" fillId="13" borderId="0" xfId="2" applyFont="1" applyFill="1" applyBorder="1" applyAlignment="1">
      <alignment horizontal="center" vertical="center" wrapText="1"/>
    </xf>
    <xf numFmtId="0" fontId="28" fillId="0" borderId="0" xfId="2" applyFont="1" applyFill="1" applyBorder="1" applyAlignment="1"/>
    <xf numFmtId="0" fontId="77" fillId="14" borderId="34" xfId="0" applyFont="1" applyFill="1" applyBorder="1" applyAlignment="1">
      <alignment horizontal="left" vertical="center" wrapText="1"/>
    </xf>
    <xf numFmtId="0" fontId="25" fillId="14" borderId="34" xfId="0" applyFont="1" applyFill="1" applyBorder="1" applyAlignment="1">
      <alignment horizontal="left" vertical="center" wrapText="1"/>
    </xf>
    <xf numFmtId="0" fontId="39" fillId="14" borderId="34" xfId="0" applyFont="1" applyFill="1" applyBorder="1" applyAlignment="1">
      <alignment horizontal="left" vertical="center" wrapText="1"/>
    </xf>
    <xf numFmtId="0" fontId="39" fillId="14" borderId="34" xfId="0" applyFont="1" applyFill="1" applyBorder="1" applyAlignment="1">
      <alignment horizontal="center" vertical="center" wrapText="1"/>
    </xf>
    <xf numFmtId="49" fontId="75" fillId="14" borderId="34" xfId="0" applyNumberFormat="1" applyFont="1" applyFill="1" applyBorder="1" applyAlignment="1">
      <alignment horizontal="center" vertical="center" wrapText="1"/>
    </xf>
    <xf numFmtId="0" fontId="25" fillId="14" borderId="34" xfId="0" applyFont="1" applyFill="1" applyBorder="1" applyAlignment="1">
      <alignment horizontal="center" vertical="center" wrapText="1"/>
    </xf>
    <xf numFmtId="0" fontId="76" fillId="14" borderId="34" xfId="0" applyFont="1" applyFill="1" applyBorder="1" applyAlignment="1">
      <alignment horizontal="center" vertical="center" wrapText="1"/>
    </xf>
    <xf numFmtId="49" fontId="39" fillId="14" borderId="34" xfId="0" applyNumberFormat="1" applyFont="1" applyFill="1" applyBorder="1" applyAlignment="1">
      <alignment horizontal="left" vertical="center" wrapText="1"/>
    </xf>
    <xf numFmtId="0" fontId="75" fillId="14" borderId="34" xfId="0" applyFont="1" applyFill="1" applyBorder="1" applyAlignment="1">
      <alignment horizontal="left" vertical="center" wrapText="1"/>
    </xf>
    <xf numFmtId="49" fontId="25" fillId="14" borderId="34" xfId="0" applyNumberFormat="1" applyFont="1" applyFill="1" applyBorder="1" applyAlignment="1">
      <alignment horizontal="left" vertical="center" wrapText="1"/>
    </xf>
    <xf numFmtId="0" fontId="44" fillId="0" borderId="92" xfId="0" applyFont="1" applyFill="1" applyBorder="1" applyAlignment="1">
      <alignment horizontal="center" vertical="center" wrapText="1"/>
    </xf>
    <xf numFmtId="0" fontId="25" fillId="0" borderId="92" xfId="0" applyFont="1" applyBorder="1" applyAlignment="1">
      <alignment horizontal="left" vertical="center"/>
    </xf>
    <xf numFmtId="0" fontId="25" fillId="4" borderId="95" xfId="0" applyFont="1" applyFill="1" applyBorder="1" applyAlignment="1">
      <alignment horizontal="left" vertical="center" wrapText="1"/>
    </xf>
    <xf numFmtId="0" fontId="25" fillId="0" borderId="96" xfId="0" applyFont="1" applyBorder="1" applyAlignment="1">
      <alignment horizontal="left" vertical="center"/>
    </xf>
    <xf numFmtId="0" fontId="25" fillId="0" borderId="97" xfId="0" applyFont="1" applyBorder="1" applyAlignment="1">
      <alignment horizontal="left" vertical="center"/>
    </xf>
    <xf numFmtId="0" fontId="39" fillId="14" borderId="98" xfId="0" applyFont="1" applyFill="1" applyBorder="1" applyAlignment="1">
      <alignment horizontal="left" vertical="center" wrapText="1"/>
    </xf>
    <xf numFmtId="0" fontId="52" fillId="14" borderId="99" xfId="0" applyFont="1" applyFill="1" applyBorder="1" applyAlignment="1">
      <alignment horizontal="center" vertical="center" wrapText="1"/>
    </xf>
    <xf numFmtId="9" fontId="39" fillId="14" borderId="100" xfId="0" applyNumberFormat="1" applyFont="1" applyFill="1" applyBorder="1" applyAlignment="1">
      <alignment horizontal="left" vertical="center" wrapText="1"/>
    </xf>
    <xf numFmtId="0" fontId="39" fillId="14" borderId="98" xfId="0" applyFont="1" applyFill="1" applyBorder="1" applyAlignment="1">
      <alignment horizontal="center" vertical="center" wrapText="1"/>
    </xf>
    <xf numFmtId="0" fontId="39" fillId="14" borderId="101" xfId="0" applyFont="1" applyFill="1" applyBorder="1" applyAlignment="1">
      <alignment horizontal="center" vertical="center" wrapText="1"/>
    </xf>
    <xf numFmtId="0" fontId="25" fillId="0" borderId="102" xfId="0" applyFont="1" applyBorder="1" applyAlignment="1">
      <alignment horizontal="left" vertical="center"/>
    </xf>
    <xf numFmtId="0" fontId="25" fillId="14" borderId="98" xfId="0" applyFont="1" applyFill="1" applyBorder="1" applyAlignment="1">
      <alignment horizontal="left" vertical="center" wrapText="1"/>
    </xf>
    <xf numFmtId="0" fontId="25" fillId="14" borderId="101" xfId="0" applyFont="1" applyFill="1" applyBorder="1" applyAlignment="1">
      <alignment horizontal="left" vertical="center" wrapText="1"/>
    </xf>
    <xf numFmtId="0" fontId="25" fillId="14" borderId="102" xfId="0" applyFont="1" applyFill="1" applyBorder="1" applyAlignment="1">
      <alignment horizontal="left" vertical="center" wrapText="1"/>
    </xf>
    <xf numFmtId="0" fontId="25" fillId="14" borderId="103" xfId="0" applyFont="1" applyFill="1" applyBorder="1" applyAlignment="1">
      <alignment horizontal="left" vertical="center" wrapText="1"/>
    </xf>
    <xf numFmtId="0" fontId="25" fillId="0" borderId="104" xfId="0" applyFont="1" applyFill="1" applyBorder="1" applyAlignment="1">
      <alignment horizontal="left" vertical="center"/>
    </xf>
    <xf numFmtId="0" fontId="25" fillId="0" borderId="0" xfId="0" applyFont="1" applyFill="1" applyBorder="1" applyAlignment="1">
      <alignment horizontal="left" vertical="center"/>
    </xf>
    <xf numFmtId="0" fontId="41" fillId="0" borderId="106" xfId="0" applyFont="1" applyBorder="1" applyAlignment="1">
      <alignment horizontal="left" vertical="center"/>
    </xf>
    <xf numFmtId="0" fontId="41" fillId="0" borderId="96" xfId="0" applyFont="1" applyBorder="1" applyAlignment="1">
      <alignment horizontal="left" vertical="center"/>
    </xf>
    <xf numFmtId="0" fontId="39" fillId="14" borderId="107" xfId="0" applyFont="1" applyFill="1" applyBorder="1" applyAlignment="1">
      <alignment horizontal="left" vertical="center" wrapText="1"/>
    </xf>
    <xf numFmtId="0" fontId="52" fillId="14" borderId="107" xfId="0" applyFont="1" applyFill="1" applyBorder="1" applyAlignment="1">
      <alignment horizontal="center" vertical="center" wrapText="1"/>
    </xf>
    <xf numFmtId="9" fontId="39" fillId="14" borderId="107" xfId="0" applyNumberFormat="1" applyFont="1" applyFill="1" applyBorder="1" applyAlignment="1">
      <alignment horizontal="left" vertical="center" wrapText="1"/>
    </xf>
    <xf numFmtId="0" fontId="39" fillId="14" borderId="107" xfId="0" applyFont="1" applyFill="1" applyBorder="1" applyAlignment="1">
      <alignment horizontal="center" vertical="center" wrapText="1"/>
    </xf>
    <xf numFmtId="0" fontId="91" fillId="0" borderId="97" xfId="0" applyFont="1" applyFill="1" applyBorder="1" applyAlignment="1">
      <alignment horizontal="left" vertical="center"/>
    </xf>
    <xf numFmtId="0" fontId="92" fillId="0" borderId="107" xfId="0" applyFont="1" applyFill="1" applyBorder="1" applyAlignment="1">
      <alignment horizontal="left" vertical="center" wrapText="1"/>
    </xf>
    <xf numFmtId="0" fontId="91" fillId="0" borderId="107" xfId="0" applyFont="1" applyFill="1" applyBorder="1" applyAlignment="1">
      <alignment horizontal="left" vertical="center" wrapText="1"/>
    </xf>
    <xf numFmtId="0" fontId="91" fillId="0" borderId="102" xfId="0" applyFont="1" applyFill="1" applyBorder="1" applyAlignment="1">
      <alignment horizontal="left" vertical="center"/>
    </xf>
    <xf numFmtId="0" fontId="25" fillId="4" borderId="108" xfId="0" applyNumberFormat="1" applyFont="1" applyFill="1" applyBorder="1" applyAlignment="1"/>
    <xf numFmtId="0" fontId="25" fillId="4" borderId="109" xfId="0" applyNumberFormat="1" applyFont="1" applyFill="1" applyBorder="1" applyAlignment="1"/>
    <xf numFmtId="0" fontId="25" fillId="6" borderId="49" xfId="0" applyNumberFormat="1" applyFont="1" applyFill="1" applyBorder="1" applyAlignment="1"/>
    <xf numFmtId="0" fontId="25" fillId="4" borderId="87" xfId="0" applyNumberFormat="1" applyFont="1" applyFill="1" applyBorder="1" applyAlignment="1"/>
    <xf numFmtId="0" fontId="25" fillId="4" borderId="110" xfId="0" applyNumberFormat="1" applyFont="1" applyFill="1" applyBorder="1" applyAlignment="1"/>
    <xf numFmtId="0" fontId="2" fillId="0" borderId="91" xfId="0" applyFont="1" applyFill="1" applyBorder="1" applyAlignment="1"/>
    <xf numFmtId="0" fontId="25" fillId="4" borderId="116" xfId="0" applyNumberFormat="1" applyFont="1" applyFill="1" applyBorder="1" applyAlignment="1"/>
    <xf numFmtId="0" fontId="25" fillId="4" borderId="117" xfId="0" applyNumberFormat="1" applyFont="1" applyFill="1" applyBorder="1" applyAlignment="1"/>
    <xf numFmtId="0" fontId="25" fillId="4" borderId="118" xfId="0" applyNumberFormat="1" applyFont="1" applyFill="1" applyBorder="1" applyAlignment="1"/>
    <xf numFmtId="0" fontId="2" fillId="4" borderId="119" xfId="0" applyNumberFormat="1" applyFont="1" applyFill="1" applyBorder="1" applyAlignment="1"/>
    <xf numFmtId="0" fontId="2" fillId="4" borderId="96" xfId="0" applyNumberFormat="1" applyFont="1" applyFill="1" applyBorder="1" applyAlignment="1"/>
    <xf numFmtId="0" fontId="2" fillId="4" borderId="120" xfId="0" applyNumberFormat="1" applyFont="1" applyFill="1" applyBorder="1" applyAlignment="1"/>
    <xf numFmtId="0" fontId="2" fillId="0" borderId="96" xfId="0" applyFont="1" applyFill="1" applyBorder="1" applyAlignment="1"/>
    <xf numFmtId="0" fontId="25" fillId="4" borderId="120" xfId="0" applyNumberFormat="1" applyFont="1" applyFill="1" applyBorder="1" applyAlignment="1"/>
    <xf numFmtId="0" fontId="25" fillId="4" borderId="122" xfId="0" applyNumberFormat="1" applyFont="1" applyFill="1" applyBorder="1" applyAlignment="1"/>
    <xf numFmtId="0" fontId="25" fillId="4" borderId="123" xfId="0" applyNumberFormat="1" applyFont="1" applyFill="1" applyBorder="1" applyAlignment="1"/>
    <xf numFmtId="0" fontId="25" fillId="4" borderId="88" xfId="0" applyNumberFormat="1" applyFont="1" applyFill="1" applyBorder="1" applyAlignment="1"/>
    <xf numFmtId="0" fontId="2" fillId="4" borderId="88" xfId="0" applyNumberFormat="1" applyFont="1" applyFill="1" applyBorder="1" applyAlignment="1"/>
    <xf numFmtId="0" fontId="2" fillId="0" borderId="88" xfId="0" applyFont="1" applyFill="1" applyBorder="1" applyAlignment="1"/>
    <xf numFmtId="0" fontId="25" fillId="0" borderId="121" xfId="0" applyNumberFormat="1" applyFont="1" applyFill="1" applyBorder="1" applyAlignment="1">
      <alignment horizontal="center" vertical="center" wrapText="1"/>
    </xf>
    <xf numFmtId="0" fontId="91" fillId="0" borderId="127" xfId="0" applyNumberFormat="1" applyFont="1" applyFill="1" applyBorder="1" applyAlignment="1"/>
    <xf numFmtId="0" fontId="91" fillId="0" borderId="128" xfId="0" applyNumberFormat="1" applyFont="1" applyFill="1" applyBorder="1" applyAlignment="1"/>
    <xf numFmtId="0" fontId="91" fillId="0" borderId="129" xfId="0" applyNumberFormat="1" applyFont="1" applyFill="1" applyBorder="1" applyAlignment="1"/>
    <xf numFmtId="0" fontId="94" fillId="0" borderId="130" xfId="0" applyNumberFormat="1" applyFont="1" applyFill="1" applyBorder="1" applyAlignment="1"/>
    <xf numFmtId="0" fontId="94" fillId="0" borderId="102" xfId="0" applyNumberFormat="1" applyFont="1" applyFill="1" applyBorder="1" applyAlignment="1"/>
    <xf numFmtId="0" fontId="94" fillId="0" borderId="127" xfId="0" applyNumberFormat="1" applyFont="1" applyFill="1" applyBorder="1" applyAlignment="1"/>
    <xf numFmtId="0" fontId="94" fillId="0" borderId="102" xfId="0" applyFont="1" applyFill="1" applyBorder="1" applyAlignment="1"/>
    <xf numFmtId="0" fontId="39" fillId="6" borderId="49" xfId="0" applyNumberFormat="1" applyFont="1" applyFill="1" applyBorder="1" applyAlignment="1">
      <alignment horizontal="center" vertical="center" wrapText="1"/>
    </xf>
    <xf numFmtId="0" fontId="52" fillId="6" borderId="49" xfId="0" applyNumberFormat="1" applyFont="1" applyFill="1" applyBorder="1" applyAlignment="1">
      <alignment horizontal="center" vertical="center" wrapText="1"/>
    </xf>
    <xf numFmtId="9" fontId="39" fillId="6" borderId="49" xfId="0" applyNumberFormat="1" applyFont="1" applyFill="1" applyBorder="1" applyAlignment="1">
      <alignment horizontal="center" vertical="center" wrapText="1"/>
    </xf>
    <xf numFmtId="0" fontId="25" fillId="6" borderId="49" xfId="0" applyNumberFormat="1" applyFont="1" applyFill="1" applyBorder="1" applyAlignment="1">
      <alignment wrapText="1"/>
    </xf>
    <xf numFmtId="49" fontId="52" fillId="5" borderId="4" xfId="0" applyNumberFormat="1" applyFont="1" applyFill="1" applyBorder="1" applyAlignment="1">
      <alignment horizontal="center" vertical="center" wrapText="1"/>
    </xf>
    <xf numFmtId="49" fontId="25" fillId="6" borderId="3" xfId="0" applyNumberFormat="1" applyFont="1" applyFill="1" applyBorder="1" applyAlignment="1">
      <alignment wrapText="1"/>
    </xf>
    <xf numFmtId="0" fontId="2" fillId="4" borderId="27" xfId="0" applyNumberFormat="1" applyFont="1" applyFill="1" applyBorder="1" applyAlignment="1"/>
    <xf numFmtId="0" fontId="2" fillId="4" borderId="110" xfId="0" applyNumberFormat="1" applyFont="1" applyFill="1" applyBorder="1" applyAlignment="1"/>
    <xf numFmtId="0" fontId="91" fillId="0" borderId="131" xfId="0" applyNumberFormat="1" applyFont="1" applyFill="1" applyBorder="1" applyAlignment="1"/>
    <xf numFmtId="0" fontId="94" fillId="0" borderId="131" xfId="0" applyNumberFormat="1" applyFont="1" applyFill="1" applyBorder="1" applyAlignment="1"/>
    <xf numFmtId="0" fontId="94" fillId="0" borderId="131" xfId="0" applyFont="1" applyFill="1" applyBorder="1" applyAlignment="1"/>
    <xf numFmtId="0" fontId="2" fillId="0" borderId="132" xfId="0" applyFont="1" applyFill="1" applyBorder="1" applyAlignment="1"/>
    <xf numFmtId="0" fontId="2" fillId="4" borderId="70" xfId="0" applyNumberFormat="1" applyFont="1" applyFill="1" applyBorder="1" applyAlignment="1"/>
    <xf numFmtId="0" fontId="2" fillId="4" borderId="16" xfId="0" applyNumberFormat="1" applyFont="1" applyFill="1" applyBorder="1" applyAlignment="1"/>
    <xf numFmtId="0" fontId="2" fillId="4" borderId="109" xfId="0" applyNumberFormat="1" applyFont="1" applyFill="1" applyBorder="1" applyAlignment="1"/>
    <xf numFmtId="0" fontId="39" fillId="6" borderId="5" xfId="0" applyNumberFormat="1" applyFont="1" applyFill="1" applyBorder="1" applyAlignment="1">
      <alignment horizontal="center" vertical="center" wrapText="1"/>
    </xf>
    <xf numFmtId="0" fontId="52" fillId="6" borderId="133" xfId="0" applyNumberFormat="1" applyFont="1" applyFill="1" applyBorder="1" applyAlignment="1">
      <alignment horizontal="center" vertical="center" wrapText="1"/>
    </xf>
    <xf numFmtId="9" fontId="39" fillId="6" borderId="134" xfId="0" applyNumberFormat="1" applyFont="1" applyFill="1" applyBorder="1" applyAlignment="1">
      <alignment horizontal="center" vertical="center" wrapText="1"/>
    </xf>
    <xf numFmtId="0" fontId="39" fillId="6" borderId="11" xfId="0" applyNumberFormat="1" applyFont="1" applyFill="1" applyBorder="1" applyAlignment="1">
      <alignment horizontal="center" vertical="center" wrapText="1"/>
    </xf>
    <xf numFmtId="0" fontId="25" fillId="6" borderId="5" xfId="0" applyNumberFormat="1" applyFont="1" applyFill="1" applyBorder="1" applyAlignment="1">
      <alignment wrapText="1"/>
    </xf>
    <xf numFmtId="0" fontId="25" fillId="6" borderId="9" xfId="0" applyNumberFormat="1" applyFont="1" applyFill="1" applyBorder="1" applyAlignment="1"/>
    <xf numFmtId="0" fontId="39" fillId="6" borderId="49" xfId="0" applyNumberFormat="1" applyFont="1" applyFill="1" applyBorder="1" applyAlignment="1">
      <alignment horizontal="left" vertical="center" wrapText="1"/>
    </xf>
    <xf numFmtId="0" fontId="14" fillId="7" borderId="0" xfId="2" applyFill="1" applyBorder="1"/>
    <xf numFmtId="0" fontId="14" fillId="7" borderId="96" xfId="2" applyFill="1" applyBorder="1"/>
    <xf numFmtId="0" fontId="14" fillId="7" borderId="0" xfId="2" applyFont="1" applyFill="1" applyBorder="1" applyAlignment="1"/>
    <xf numFmtId="0" fontId="14" fillId="7" borderId="96" xfId="2" applyFont="1" applyFill="1" applyBorder="1" applyAlignment="1"/>
    <xf numFmtId="0" fontId="14" fillId="0" borderId="96" xfId="2" applyBorder="1"/>
    <xf numFmtId="0" fontId="25" fillId="14" borderId="95" xfId="2" applyFont="1" applyFill="1" applyBorder="1" applyAlignment="1">
      <alignment vertical="center"/>
    </xf>
    <xf numFmtId="0" fontId="14" fillId="0" borderId="102" xfId="2" applyBorder="1"/>
    <xf numFmtId="0" fontId="40" fillId="7" borderId="95" xfId="3" applyFont="1" applyFill="1" applyBorder="1" applyAlignment="1">
      <alignment horizontal="center" vertical="center"/>
    </xf>
    <xf numFmtId="0" fontId="25" fillId="7" borderId="95" xfId="2" applyFont="1" applyFill="1" applyBorder="1" applyAlignment="1">
      <alignment horizontal="center" vertical="center"/>
    </xf>
    <xf numFmtId="0" fontId="11" fillId="7" borderId="95" xfId="3" applyFont="1" applyFill="1" applyBorder="1" applyAlignment="1" applyProtection="1">
      <alignment horizontal="center" vertical="center"/>
      <protection locked="0"/>
    </xf>
    <xf numFmtId="9" fontId="39" fillId="0" borderId="49" xfId="2" applyNumberFormat="1" applyFont="1" applyFill="1" applyBorder="1" applyAlignment="1">
      <alignment horizontal="center" vertical="center" wrapText="1"/>
    </xf>
    <xf numFmtId="0" fontId="62" fillId="0" borderId="49" xfId="2" applyFont="1" applyFill="1" applyBorder="1" applyAlignment="1">
      <alignment horizontal="center" vertical="center" wrapText="1"/>
    </xf>
    <xf numFmtId="0" fontId="14" fillId="0" borderId="49" xfId="2" applyFill="1" applyBorder="1"/>
    <xf numFmtId="0" fontId="49" fillId="0" borderId="107" xfId="2" applyFont="1" applyFill="1" applyBorder="1" applyAlignment="1">
      <alignment horizontal="center" vertical="center" wrapText="1"/>
    </xf>
    <xf numFmtId="0" fontId="65" fillId="0" borderId="102" xfId="2" applyFont="1" applyFill="1" applyBorder="1"/>
    <xf numFmtId="0" fontId="64" fillId="0" borderId="49" xfId="2" applyFont="1" applyFill="1" applyBorder="1" applyAlignment="1">
      <alignment horizontal="center" vertical="center" wrapText="1"/>
    </xf>
    <xf numFmtId="0" fontId="14" fillId="0" borderId="88" xfId="2" applyFill="1" applyBorder="1"/>
    <xf numFmtId="0" fontId="14" fillId="17" borderId="102" xfId="2" applyFill="1" applyBorder="1"/>
    <xf numFmtId="49" fontId="77" fillId="15" borderId="34" xfId="2" applyNumberFormat="1" applyFont="1" applyFill="1" applyBorder="1" applyAlignment="1">
      <alignment horizontal="center" vertical="center" wrapText="1"/>
    </xf>
    <xf numFmtId="0" fontId="91" fillId="0" borderId="115" xfId="0" applyNumberFormat="1" applyFont="1" applyFill="1" applyBorder="1" applyAlignment="1"/>
    <xf numFmtId="0" fontId="91" fillId="0" borderId="124" xfId="0" applyNumberFormat="1" applyFont="1" applyFill="1" applyBorder="1" applyAlignment="1"/>
    <xf numFmtId="0" fontId="91" fillId="0" borderId="125" xfId="0" applyNumberFormat="1" applyFont="1" applyFill="1" applyBorder="1" applyAlignment="1"/>
    <xf numFmtId="0" fontId="94" fillId="0" borderId="114" xfId="0" applyNumberFormat="1" applyFont="1" applyFill="1" applyBorder="1" applyAlignment="1"/>
    <xf numFmtId="0" fontId="94" fillId="0" borderId="91" xfId="0" applyNumberFormat="1" applyFont="1" applyFill="1" applyBorder="1" applyAlignment="1"/>
    <xf numFmtId="0" fontId="94" fillId="0" borderId="115" xfId="0" applyNumberFormat="1" applyFont="1" applyFill="1" applyBorder="1" applyAlignment="1"/>
    <xf numFmtId="0" fontId="94" fillId="0" borderId="91" xfId="0" applyFont="1" applyFill="1" applyBorder="1" applyAlignment="1"/>
    <xf numFmtId="0" fontId="52" fillId="0" borderId="2" xfId="2" applyFont="1" applyFill="1" applyBorder="1" applyAlignment="1">
      <alignment horizontal="center" vertical="center" wrapText="1"/>
    </xf>
    <xf numFmtId="0" fontId="25" fillId="27" borderId="2" xfId="3" applyFont="1" applyFill="1" applyBorder="1" applyAlignment="1">
      <alignment horizontal="right" vertical="center"/>
    </xf>
    <xf numFmtId="0" fontId="49" fillId="0" borderId="51" xfId="2" applyFont="1" applyFill="1" applyBorder="1" applyAlignment="1">
      <alignment horizontal="center" vertical="center"/>
    </xf>
    <xf numFmtId="0" fontId="49" fillId="0" borderId="0" xfId="2" applyFont="1" applyFill="1" applyBorder="1" applyAlignment="1">
      <alignment horizontal="center" vertical="center"/>
    </xf>
    <xf numFmtId="0" fontId="14" fillId="0" borderId="0" xfId="2" applyAlignment="1">
      <alignment horizontal="center" vertical="center"/>
    </xf>
    <xf numFmtId="0" fontId="14" fillId="0" borderId="0" xfId="2" applyFill="1" applyAlignment="1">
      <alignment horizontal="center" vertical="center"/>
    </xf>
    <xf numFmtId="49" fontId="77" fillId="15" borderId="38" xfId="2" applyNumberFormat="1" applyFont="1" applyFill="1" applyBorder="1" applyAlignment="1">
      <alignment horizontal="center" vertical="center" wrapText="1"/>
    </xf>
    <xf numFmtId="49" fontId="77" fillId="15" borderId="38" xfId="2" applyNumberFormat="1" applyFont="1" applyFill="1" applyBorder="1" applyAlignment="1">
      <alignment vertical="center" wrapText="1"/>
    </xf>
    <xf numFmtId="49" fontId="56" fillId="0" borderId="95" xfId="2" applyNumberFormat="1" applyFont="1" applyFill="1" applyBorder="1" applyAlignment="1">
      <alignment horizontal="center" vertical="center" wrapText="1"/>
    </xf>
    <xf numFmtId="49" fontId="57" fillId="0" borderId="95" xfId="2" applyNumberFormat="1" applyFont="1" applyFill="1" applyBorder="1" applyAlignment="1">
      <alignment horizontal="center" vertical="center" wrapText="1"/>
    </xf>
    <xf numFmtId="49" fontId="58" fillId="0" borderId="95" xfId="2" applyNumberFormat="1" applyFont="1" applyFill="1" applyBorder="1" applyAlignment="1">
      <alignment wrapText="1"/>
    </xf>
    <xf numFmtId="0" fontId="14" fillId="0" borderId="96" xfId="2" applyFill="1" applyBorder="1"/>
    <xf numFmtId="49" fontId="103" fillId="0" borderId="92" xfId="2" applyNumberFormat="1" applyFont="1" applyFill="1" applyBorder="1" applyAlignment="1">
      <alignment horizontal="center" vertical="center" wrapText="1"/>
    </xf>
    <xf numFmtId="0" fontId="25" fillId="0" borderId="95" xfId="3" applyFont="1" applyFill="1" applyBorder="1" applyAlignment="1">
      <alignment horizontal="center" vertical="center"/>
    </xf>
    <xf numFmtId="0" fontId="25" fillId="14" borderId="95" xfId="3" applyFont="1" applyFill="1" applyBorder="1" applyAlignment="1">
      <alignment vertical="center"/>
    </xf>
    <xf numFmtId="0" fontId="39" fillId="0" borderId="95" xfId="2" applyFont="1" applyFill="1" applyBorder="1" applyAlignment="1">
      <alignment horizontal="center" vertical="center" wrapText="1"/>
    </xf>
    <xf numFmtId="0" fontId="14" fillId="27" borderId="0" xfId="2" applyFill="1" applyBorder="1"/>
    <xf numFmtId="0" fontId="25" fillId="27" borderId="95" xfId="3" applyFont="1" applyFill="1" applyBorder="1" applyAlignment="1">
      <alignment vertical="center"/>
    </xf>
    <xf numFmtId="0" fontId="14" fillId="27" borderId="96" xfId="2" applyFill="1" applyBorder="1"/>
    <xf numFmtId="0" fontId="39" fillId="21" borderId="49" xfId="2" applyFont="1" applyFill="1" applyBorder="1" applyAlignment="1">
      <alignment horizontal="center" vertical="center" wrapText="1"/>
    </xf>
    <xf numFmtId="0" fontId="77" fillId="21" borderId="49" xfId="2" applyFont="1" applyFill="1" applyBorder="1" applyAlignment="1">
      <alignment horizontal="center" vertical="center" wrapText="1"/>
    </xf>
    <xf numFmtId="9" fontId="52" fillId="21" borderId="49" xfId="2" applyNumberFormat="1" applyFont="1" applyFill="1" applyBorder="1" applyAlignment="1">
      <alignment horizontal="center" vertical="center"/>
    </xf>
    <xf numFmtId="0" fontId="62" fillId="21" borderId="49" xfId="2" applyFont="1" applyFill="1" applyBorder="1" applyAlignment="1">
      <alignment horizontal="center" vertical="center" wrapText="1"/>
    </xf>
    <xf numFmtId="0" fontId="25" fillId="21" borderId="49" xfId="3" applyFont="1" applyFill="1" applyBorder="1" applyAlignment="1">
      <alignment horizontal="center" vertical="center"/>
    </xf>
    <xf numFmtId="0" fontId="25" fillId="21" borderId="49" xfId="3" applyFont="1" applyFill="1" applyBorder="1" applyAlignment="1" applyProtection="1">
      <alignment horizontal="center" vertical="center"/>
      <protection locked="0"/>
    </xf>
    <xf numFmtId="0" fontId="14" fillId="21" borderId="49" xfId="2" applyFill="1" applyBorder="1"/>
    <xf numFmtId="0" fontId="25" fillId="4" borderId="95" xfId="2" applyNumberFormat="1" applyFont="1" applyFill="1" applyBorder="1" applyAlignment="1">
      <alignment vertical="center"/>
    </xf>
    <xf numFmtId="0" fontId="14" fillId="4" borderId="96" xfId="2" applyNumberFormat="1" applyFont="1" applyFill="1" applyBorder="1"/>
    <xf numFmtId="0" fontId="25" fillId="14" borderId="34" xfId="3" applyFont="1" applyFill="1" applyBorder="1" applyAlignment="1">
      <alignment vertical="center"/>
    </xf>
    <xf numFmtId="49" fontId="77" fillId="15" borderId="34" xfId="2" applyNumberFormat="1" applyFont="1" applyFill="1" applyBorder="1" applyAlignment="1">
      <alignment vertical="center" wrapText="1"/>
    </xf>
    <xf numFmtId="0" fontId="39" fillId="0" borderId="107" xfId="2" applyFont="1" applyFill="1" applyBorder="1" applyAlignment="1">
      <alignment horizontal="center" vertical="center" wrapText="1"/>
    </xf>
    <xf numFmtId="0" fontId="14" fillId="0" borderId="107" xfId="2" applyBorder="1"/>
    <xf numFmtId="0" fontId="91" fillId="0" borderId="132" xfId="0" applyNumberFormat="1" applyFont="1" applyFill="1" applyBorder="1" applyAlignment="1"/>
    <xf numFmtId="0" fontId="94" fillId="0" borderId="132" xfId="0" applyNumberFormat="1" applyFont="1" applyFill="1" applyBorder="1" applyAlignment="1"/>
    <xf numFmtId="0" fontId="94" fillId="0" borderId="132" xfId="0" applyFont="1" applyFill="1" applyBorder="1" applyAlignment="1"/>
    <xf numFmtId="49" fontId="64" fillId="15" borderId="38" xfId="2" applyNumberFormat="1" applyFont="1" applyFill="1" applyBorder="1" applyAlignment="1">
      <alignment horizontal="center" vertical="center" wrapText="1"/>
    </xf>
    <xf numFmtId="49" fontId="64" fillId="15" borderId="38" xfId="2" applyNumberFormat="1" applyFont="1" applyFill="1" applyBorder="1" applyAlignment="1">
      <alignment vertical="center" wrapText="1"/>
    </xf>
    <xf numFmtId="0" fontId="59" fillId="0" borderId="38" xfId="2" applyFont="1" applyFill="1" applyBorder="1" applyAlignment="1">
      <alignment horizontal="center" vertical="center" wrapText="1"/>
    </xf>
    <xf numFmtId="0" fontId="99" fillId="0" borderId="102" xfId="2" applyFont="1" applyFill="1" applyBorder="1"/>
    <xf numFmtId="0" fontId="14" fillId="0" borderId="102" xfId="2" applyFill="1" applyBorder="1"/>
    <xf numFmtId="0" fontId="14" fillId="0" borderId="107" xfId="2" applyFill="1" applyBorder="1"/>
    <xf numFmtId="0" fontId="39" fillId="0" borderId="94" xfId="2" applyFont="1" applyFill="1" applyBorder="1" applyAlignment="1">
      <alignment horizontal="center" vertical="center" wrapText="1"/>
    </xf>
    <xf numFmtId="0" fontId="25" fillId="14" borderId="96" xfId="2" applyFont="1" applyFill="1" applyBorder="1"/>
    <xf numFmtId="0" fontId="25" fillId="27" borderId="2" xfId="2" applyFont="1" applyFill="1" applyBorder="1" applyAlignment="1"/>
    <xf numFmtId="0" fontId="25" fillId="27" borderId="0" xfId="2" applyFont="1" applyFill="1" applyBorder="1" applyAlignment="1"/>
    <xf numFmtId="0" fontId="25" fillId="27" borderId="95" xfId="2" applyFont="1" applyFill="1" applyBorder="1" applyAlignment="1"/>
    <xf numFmtId="0" fontId="25" fillId="27" borderId="96" xfId="2" applyFont="1" applyFill="1" applyBorder="1" applyAlignment="1"/>
    <xf numFmtId="0" fontId="11" fillId="19" borderId="95" xfId="2" applyFont="1" applyFill="1" applyBorder="1" applyAlignment="1">
      <alignment horizontal="center" vertical="center" wrapText="1"/>
    </xf>
    <xf numFmtId="0" fontId="25" fillId="19" borderId="95" xfId="2" applyFont="1" applyFill="1" applyBorder="1" applyAlignment="1"/>
    <xf numFmtId="0" fontId="25" fillId="19" borderId="96" xfId="2" applyFont="1" applyFill="1" applyBorder="1" applyAlignment="1"/>
    <xf numFmtId="0" fontId="28" fillId="0" borderId="51" xfId="2" applyFont="1" applyFill="1" applyBorder="1" applyAlignment="1">
      <alignment horizontal="center" vertical="center" wrapText="1"/>
    </xf>
    <xf numFmtId="0" fontId="25" fillId="0" borderId="49" xfId="2" applyFont="1" applyFill="1" applyBorder="1" applyAlignment="1"/>
    <xf numFmtId="0" fontId="39" fillId="14" borderId="51" xfId="2" applyFont="1" applyFill="1" applyBorder="1" applyAlignment="1">
      <alignment horizontal="center" vertical="center" wrapText="1"/>
    </xf>
    <xf numFmtId="0" fontId="40" fillId="4" borderId="95" xfId="2" applyNumberFormat="1" applyFont="1" applyFill="1" applyBorder="1" applyAlignment="1">
      <alignment horizontal="center" vertical="center"/>
    </xf>
    <xf numFmtId="0" fontId="25" fillId="4" borderId="95" xfId="2" applyFont="1" applyFill="1" applyBorder="1" applyAlignment="1"/>
    <xf numFmtId="0" fontId="14" fillId="4" borderId="96" xfId="2" applyNumberFormat="1" applyFont="1" applyFill="1" applyBorder="1" applyAlignment="1"/>
    <xf numFmtId="0" fontId="25" fillId="4" borderId="96" xfId="2" applyFont="1" applyFill="1" applyBorder="1" applyAlignment="1"/>
    <xf numFmtId="0" fontId="91" fillId="0" borderId="0" xfId="2" applyFont="1" applyFill="1" applyBorder="1" applyAlignment="1">
      <alignment horizontal="center" vertical="center" wrapText="1"/>
    </xf>
    <xf numFmtId="0" fontId="39" fillId="0" borderId="96" xfId="2" applyFont="1" applyFill="1" applyBorder="1" applyAlignment="1">
      <alignment horizontal="center" vertical="center" wrapText="1"/>
    </xf>
    <xf numFmtId="0" fontId="25" fillId="4" borderId="34" xfId="2" applyFont="1" applyFill="1" applyBorder="1" applyAlignment="1"/>
    <xf numFmtId="0" fontId="25" fillId="0" borderId="107" xfId="2" applyFont="1" applyFill="1" applyBorder="1" applyAlignment="1"/>
    <xf numFmtId="0" fontId="39" fillId="14" borderId="107" xfId="2" applyFont="1" applyFill="1" applyBorder="1" applyAlignment="1">
      <alignment horizontal="center" vertical="center" wrapText="1"/>
    </xf>
    <xf numFmtId="0" fontId="39" fillId="14" borderId="143" xfId="2" applyFont="1" applyFill="1" applyBorder="1" applyAlignment="1">
      <alignment horizontal="center" vertical="center" wrapText="1"/>
    </xf>
    <xf numFmtId="0" fontId="25" fillId="0" borderId="102" xfId="2" applyFont="1" applyFill="1" applyBorder="1" applyAlignment="1"/>
    <xf numFmtId="0" fontId="43" fillId="8" borderId="34" xfId="2" applyFont="1" applyFill="1" applyBorder="1" applyAlignment="1">
      <alignment horizontal="center" vertical="center" wrapText="1"/>
    </xf>
    <xf numFmtId="0" fontId="72" fillId="4" borderId="49" xfId="2" applyFont="1" applyFill="1" applyBorder="1" applyAlignment="1">
      <alignment vertical="center"/>
    </xf>
    <xf numFmtId="0" fontId="40" fillId="14" borderId="143" xfId="2" applyFont="1" applyFill="1" applyBorder="1" applyAlignment="1">
      <alignment horizontal="center" vertical="center"/>
    </xf>
    <xf numFmtId="0" fontId="39" fillId="0" borderId="49" xfId="2" applyNumberFormat="1" applyFont="1" applyFill="1" applyBorder="1" applyAlignment="1">
      <alignment horizontal="center" vertical="center" wrapText="1"/>
    </xf>
    <xf numFmtId="0" fontId="96" fillId="14" borderId="143" xfId="2" applyFont="1" applyFill="1" applyBorder="1" applyAlignment="1">
      <alignment horizontal="center" vertical="center"/>
    </xf>
    <xf numFmtId="0" fontId="99" fillId="0" borderId="107" xfId="2" applyFont="1" applyBorder="1"/>
    <xf numFmtId="0" fontId="99" fillId="0" borderId="102" xfId="2" applyFont="1" applyBorder="1"/>
    <xf numFmtId="0" fontId="72" fillId="4" borderId="34" xfId="2" applyFont="1" applyFill="1" applyBorder="1" applyAlignment="1">
      <alignment vertical="center"/>
    </xf>
    <xf numFmtId="0" fontId="59" fillId="0" borderId="152" xfId="2" applyFont="1" applyFill="1" applyBorder="1" applyAlignment="1">
      <alignment horizontal="center" vertical="center" wrapText="1"/>
    </xf>
    <xf numFmtId="0" fontId="72" fillId="0" borderId="152" xfId="2" applyFont="1" applyFill="1" applyBorder="1" applyAlignment="1">
      <alignment vertical="center"/>
    </xf>
    <xf numFmtId="0" fontId="25" fillId="29" borderId="95" xfId="0" applyNumberFormat="1" applyFont="1" applyFill="1" applyBorder="1" applyAlignment="1">
      <alignment horizontal="left" vertical="center" wrapText="1"/>
    </xf>
    <xf numFmtId="0" fontId="91" fillId="30" borderId="121" xfId="0" applyNumberFormat="1" applyFont="1" applyFill="1" applyBorder="1" applyAlignment="1"/>
    <xf numFmtId="0" fontId="91" fillId="30" borderId="121" xfId="0" applyNumberFormat="1" applyFont="1" applyFill="1" applyBorder="1" applyAlignment="1">
      <alignment vertical="center"/>
    </xf>
    <xf numFmtId="0" fontId="39" fillId="0" borderId="90" xfId="0" applyNumberFormat="1" applyFont="1" applyFill="1" applyBorder="1" applyAlignment="1">
      <alignment horizontal="center" vertical="center" wrapText="1"/>
    </xf>
    <xf numFmtId="0" fontId="25" fillId="31" borderId="2" xfId="0" applyNumberFormat="1" applyFont="1" applyFill="1" applyBorder="1" applyAlignment="1">
      <alignment horizontal="center" vertical="center" wrapText="1"/>
    </xf>
    <xf numFmtId="0" fontId="25" fillId="31" borderId="95" xfId="0" applyNumberFormat="1" applyFont="1" applyFill="1" applyBorder="1" applyAlignment="1">
      <alignment horizontal="center" vertical="center" wrapText="1"/>
    </xf>
    <xf numFmtId="49" fontId="25" fillId="28" borderId="166" xfId="0" applyNumberFormat="1" applyFont="1" applyFill="1" applyBorder="1" applyAlignment="1">
      <alignment horizontal="left" vertical="center" wrapText="1"/>
    </xf>
    <xf numFmtId="0" fontId="25" fillId="28" borderId="166" xfId="0" applyNumberFormat="1" applyFont="1" applyFill="1" applyBorder="1" applyAlignment="1">
      <alignment horizontal="left" vertical="center" wrapText="1"/>
    </xf>
    <xf numFmtId="0" fontId="25" fillId="28" borderId="166" xfId="0" applyNumberFormat="1" applyFont="1" applyFill="1" applyBorder="1" applyAlignment="1">
      <alignment horizontal="center" vertical="center" wrapText="1"/>
    </xf>
    <xf numFmtId="0" fontId="25" fillId="30" borderId="166" xfId="0" applyNumberFormat="1" applyFont="1" applyFill="1" applyBorder="1" applyAlignment="1">
      <alignment horizontal="center" vertical="center" wrapText="1"/>
    </xf>
    <xf numFmtId="0" fontId="25" fillId="30" borderId="166" xfId="0" applyNumberFormat="1" applyFont="1" applyFill="1" applyBorder="1" applyAlignment="1">
      <alignment horizontal="left" vertical="center" wrapText="1"/>
    </xf>
    <xf numFmtId="0" fontId="39" fillId="0" borderId="166" xfId="0" applyNumberFormat="1" applyFont="1" applyFill="1" applyBorder="1" applyAlignment="1">
      <alignment horizontal="center" vertical="center" wrapText="1"/>
    </xf>
    <xf numFmtId="0" fontId="25" fillId="30" borderId="166" xfId="3" applyFont="1" applyFill="1" applyBorder="1" applyAlignment="1" applyProtection="1">
      <alignment horizontal="center" vertical="center"/>
      <protection locked="0"/>
    </xf>
    <xf numFmtId="0" fontId="25" fillId="29" borderId="166" xfId="0" applyNumberFormat="1" applyFont="1" applyFill="1" applyBorder="1" applyAlignment="1">
      <alignment horizontal="left" vertical="center" wrapText="1"/>
    </xf>
    <xf numFmtId="0" fontId="25" fillId="0" borderId="166" xfId="0" applyNumberFormat="1" applyFont="1" applyFill="1" applyBorder="1" applyAlignment="1">
      <alignment horizontal="center" vertical="center" wrapText="1"/>
    </xf>
    <xf numFmtId="0" fontId="25" fillId="0" borderId="166" xfId="2" applyFont="1" applyFill="1" applyBorder="1"/>
    <xf numFmtId="0" fontId="25" fillId="0" borderId="166" xfId="3" applyFont="1" applyFill="1" applyBorder="1" applyAlignment="1" applyProtection="1">
      <alignment horizontal="center" vertical="center"/>
      <protection locked="0"/>
    </xf>
    <xf numFmtId="0" fontId="25" fillId="0" borderId="166" xfId="0" applyNumberFormat="1" applyFont="1" applyFill="1" applyBorder="1" applyAlignment="1">
      <alignment horizontal="left" vertical="center" wrapText="1"/>
    </xf>
    <xf numFmtId="49" fontId="25" fillId="31" borderId="166" xfId="0" applyNumberFormat="1" applyFont="1" applyFill="1" applyBorder="1" applyAlignment="1">
      <alignment horizontal="left" vertical="center" wrapText="1"/>
    </xf>
    <xf numFmtId="0" fontId="25" fillId="31" borderId="166" xfId="0" applyNumberFormat="1" applyFont="1" applyFill="1" applyBorder="1" applyAlignment="1">
      <alignment horizontal="center" vertical="center" wrapText="1"/>
    </xf>
    <xf numFmtId="0" fontId="39" fillId="31" borderId="166" xfId="0" applyNumberFormat="1" applyFont="1" applyFill="1" applyBorder="1" applyAlignment="1">
      <alignment horizontal="center" vertical="center" wrapText="1"/>
    </xf>
    <xf numFmtId="0" fontId="25" fillId="28" borderId="166" xfId="2" applyFont="1" applyFill="1" applyBorder="1"/>
    <xf numFmtId="0" fontId="25" fillId="31" borderId="166" xfId="0" applyNumberFormat="1" applyFont="1" applyFill="1" applyBorder="1" applyAlignment="1">
      <alignment horizontal="left" vertical="center" wrapText="1"/>
    </xf>
    <xf numFmtId="49" fontId="48" fillId="31" borderId="166" xfId="0" applyNumberFormat="1" applyFont="1" applyFill="1" applyBorder="1" applyAlignment="1">
      <alignment horizontal="left" vertical="center" wrapText="1"/>
    </xf>
    <xf numFmtId="0" fontId="48" fillId="28" borderId="166" xfId="0" applyNumberFormat="1" applyFont="1" applyFill="1" applyBorder="1" applyAlignment="1">
      <alignment horizontal="center" vertical="center" wrapText="1"/>
    </xf>
    <xf numFmtId="49" fontId="25" fillId="28" borderId="166" xfId="2" applyNumberFormat="1" applyFont="1" applyFill="1" applyBorder="1" applyAlignment="1">
      <alignment horizontal="left" vertical="center" wrapText="1"/>
    </xf>
    <xf numFmtId="49" fontId="25" fillId="28" borderId="166" xfId="2" applyNumberFormat="1" applyFont="1" applyFill="1" applyBorder="1" applyAlignment="1">
      <alignment horizontal="center" vertical="center" wrapText="1"/>
    </xf>
    <xf numFmtId="0" fontId="25" fillId="28" borderId="166" xfId="2" applyFont="1" applyFill="1" applyBorder="1" applyAlignment="1">
      <alignment horizontal="center" vertical="center" wrapText="1"/>
    </xf>
    <xf numFmtId="0" fontId="25" fillId="28" borderId="166" xfId="2" applyNumberFormat="1" applyFont="1" applyFill="1" applyBorder="1" applyAlignment="1">
      <alignment horizontal="center" vertical="center" wrapText="1"/>
    </xf>
    <xf numFmtId="0" fontId="41" fillId="28" borderId="166" xfId="2" applyNumberFormat="1" applyFont="1" applyFill="1" applyBorder="1" applyAlignment="1">
      <alignment horizontal="center" vertical="center" wrapText="1"/>
    </xf>
    <xf numFmtId="0" fontId="39" fillId="28" borderId="166" xfId="2" applyNumberFormat="1" applyFont="1" applyFill="1" applyBorder="1" applyAlignment="1">
      <alignment horizontal="center" vertical="center" wrapText="1"/>
    </xf>
    <xf numFmtId="0" fontId="39" fillId="0" borderId="90" xfId="0" applyNumberFormat="1" applyFont="1" applyFill="1" applyBorder="1" applyAlignment="1">
      <alignment horizontal="left" vertical="center" wrapText="1"/>
    </xf>
    <xf numFmtId="0" fontId="44" fillId="0" borderId="166" xfId="0" applyNumberFormat="1" applyFont="1" applyFill="1" applyBorder="1" applyAlignment="1">
      <alignment vertical="center" wrapText="1"/>
    </xf>
    <xf numFmtId="0" fontId="45" fillId="0" borderId="166" xfId="0" applyNumberFormat="1" applyFont="1" applyFill="1" applyBorder="1" applyAlignment="1">
      <alignment vertical="center" wrapText="1"/>
    </xf>
    <xf numFmtId="0" fontId="25" fillId="0" borderId="2" xfId="2" applyFont="1" applyFill="1" applyBorder="1" applyAlignment="1">
      <alignment horizontal="center" vertical="center" wrapText="1"/>
    </xf>
    <xf numFmtId="49" fontId="48" fillId="31" borderId="2" xfId="0" applyNumberFormat="1" applyFont="1" applyFill="1" applyBorder="1" applyAlignment="1">
      <alignment horizontal="left" vertical="center" wrapText="1"/>
    </xf>
    <xf numFmtId="49" fontId="44" fillId="0" borderId="90" xfId="0" applyNumberFormat="1" applyFont="1" applyFill="1" applyBorder="1" applyAlignment="1">
      <alignment vertical="center" wrapText="1"/>
    </xf>
    <xf numFmtId="0" fontId="39" fillId="0" borderId="0" xfId="0" applyFont="1" applyFill="1" applyBorder="1" applyAlignment="1">
      <alignment horizontal="left" vertical="center"/>
    </xf>
    <xf numFmtId="0" fontId="25" fillId="4" borderId="1" xfId="0" applyNumberFormat="1" applyFont="1" applyFill="1" applyBorder="1" applyAlignment="1">
      <alignment horizontal="left" vertical="center" wrapText="1"/>
    </xf>
    <xf numFmtId="0" fontId="39" fillId="5" borderId="0" xfId="0" applyNumberFormat="1" applyFont="1" applyFill="1" applyBorder="1" applyAlignment="1">
      <alignment horizontal="left" vertical="center" wrapText="1"/>
    </xf>
    <xf numFmtId="0" fontId="25" fillId="5" borderId="0" xfId="0" applyNumberFormat="1" applyFont="1" applyFill="1" applyBorder="1" applyAlignment="1">
      <alignment horizontal="left" vertical="center" wrapText="1"/>
    </xf>
    <xf numFmtId="0" fontId="25" fillId="5" borderId="0" xfId="0" applyNumberFormat="1" applyFont="1" applyFill="1" applyBorder="1" applyAlignment="1">
      <alignment horizontal="center" vertical="center" wrapText="1"/>
    </xf>
    <xf numFmtId="0" fontId="25" fillId="4" borderId="18" xfId="0" applyNumberFormat="1" applyFont="1" applyFill="1" applyBorder="1" applyAlignment="1">
      <alignment horizontal="left" vertical="center" wrapText="1"/>
    </xf>
    <xf numFmtId="0" fontId="25" fillId="4" borderId="19" xfId="0" applyNumberFormat="1" applyFont="1" applyFill="1" applyBorder="1" applyAlignment="1">
      <alignment horizontal="left" vertical="center" wrapText="1"/>
    </xf>
    <xf numFmtId="0" fontId="25" fillId="4" borderId="15" xfId="0" applyNumberFormat="1" applyFont="1" applyFill="1" applyBorder="1" applyAlignment="1">
      <alignment horizontal="left" vertical="center" wrapText="1"/>
    </xf>
    <xf numFmtId="0" fontId="25" fillId="4" borderId="21" xfId="0" applyNumberFormat="1" applyFont="1" applyFill="1" applyBorder="1" applyAlignment="1">
      <alignment horizontal="left" vertical="center" wrapText="1"/>
    </xf>
    <xf numFmtId="0" fontId="39" fillId="7" borderId="22" xfId="0" applyFont="1" applyFill="1" applyBorder="1" applyAlignment="1">
      <alignment horizontal="center" vertical="center" wrapText="1"/>
    </xf>
    <xf numFmtId="0" fontId="39" fillId="7" borderId="3" xfId="0" applyFont="1" applyFill="1" applyBorder="1" applyAlignment="1">
      <alignment horizontal="center" vertical="center" wrapText="1"/>
    </xf>
    <xf numFmtId="0" fontId="77" fillId="8" borderId="23" xfId="0" applyFont="1" applyFill="1" applyBorder="1" applyAlignment="1">
      <alignment horizontal="center" vertical="center" wrapText="1"/>
    </xf>
    <xf numFmtId="0" fontId="77" fillId="8" borderId="10" xfId="0" applyFont="1" applyFill="1" applyBorder="1" applyAlignment="1">
      <alignment horizontal="center" vertical="center" wrapText="1"/>
    </xf>
    <xf numFmtId="49" fontId="25" fillId="6" borderId="3" xfId="0" applyNumberFormat="1" applyFont="1" applyFill="1" applyBorder="1" applyAlignment="1">
      <alignment horizontal="left" vertical="center" wrapText="1"/>
    </xf>
    <xf numFmtId="0" fontId="25" fillId="0" borderId="91" xfId="0" applyFont="1" applyFill="1" applyBorder="1" applyAlignment="1">
      <alignment horizontal="left" vertical="center"/>
    </xf>
    <xf numFmtId="49" fontId="39" fillId="0" borderId="166" xfId="0" applyNumberFormat="1" applyFont="1" applyFill="1" applyBorder="1" applyAlignment="1">
      <alignment horizontal="left" vertical="center" wrapText="1"/>
    </xf>
    <xf numFmtId="0" fontId="39" fillId="0" borderId="166" xfId="0" applyNumberFormat="1" applyFont="1" applyFill="1" applyBorder="1" applyAlignment="1">
      <alignment horizontal="left" vertical="center" wrapText="1"/>
    </xf>
    <xf numFmtId="0" fontId="106" fillId="28" borderId="166" xfId="0" applyFont="1" applyFill="1" applyBorder="1" applyAlignment="1">
      <alignment horizontal="left" vertical="center" wrapText="1"/>
    </xf>
    <xf numFmtId="0" fontId="107" fillId="28" borderId="166" xfId="0" applyFont="1" applyFill="1" applyBorder="1" applyAlignment="1">
      <alignment horizontal="left" vertical="center" wrapText="1"/>
    </xf>
    <xf numFmtId="0" fontId="106" fillId="28" borderId="166" xfId="0" applyFont="1" applyFill="1" applyBorder="1" applyAlignment="1">
      <alignment horizontal="center" vertical="center" wrapText="1"/>
    </xf>
    <xf numFmtId="49" fontId="25" fillId="29" borderId="166" xfId="0" applyNumberFormat="1" applyFont="1" applyFill="1" applyBorder="1" applyAlignment="1">
      <alignment horizontal="left" vertical="center" wrapText="1"/>
    </xf>
    <xf numFmtId="49" fontId="25" fillId="0" borderId="166" xfId="0" applyNumberFormat="1" applyFont="1" applyFill="1" applyBorder="1" applyAlignment="1">
      <alignment horizontal="left" vertical="center" wrapText="1"/>
    </xf>
    <xf numFmtId="0" fontId="25" fillId="0" borderId="166" xfId="0" applyNumberFormat="1" applyFont="1" applyFill="1" applyBorder="1" applyAlignment="1">
      <alignment horizontal="center" vertical="center"/>
    </xf>
    <xf numFmtId="0" fontId="25" fillId="28" borderId="166" xfId="0" applyNumberFormat="1" applyFont="1" applyFill="1" applyBorder="1" applyAlignment="1">
      <alignment horizontal="center" vertical="center"/>
    </xf>
    <xf numFmtId="0" fontId="48" fillId="31" borderId="166" xfId="0" applyNumberFormat="1" applyFont="1" applyFill="1" applyBorder="1" applyAlignment="1">
      <alignment horizontal="center" vertical="center" wrapText="1"/>
    </xf>
    <xf numFmtId="0" fontId="25" fillId="0" borderId="96" xfId="0" applyFont="1" applyFill="1" applyBorder="1" applyAlignment="1">
      <alignment horizontal="left" vertical="center"/>
    </xf>
    <xf numFmtId="0" fontId="39" fillId="0" borderId="47" xfId="0" applyNumberFormat="1" applyFont="1" applyFill="1" applyBorder="1" applyAlignment="1">
      <alignment horizontal="left" vertical="center" wrapText="1"/>
    </xf>
    <xf numFmtId="49" fontId="25" fillId="31" borderId="166" xfId="0" applyNumberFormat="1" applyFont="1" applyFill="1" applyBorder="1" applyAlignment="1">
      <alignment horizontal="center" vertical="center" wrapText="1"/>
    </xf>
    <xf numFmtId="0" fontId="108" fillId="29" borderId="166" xfId="0" applyNumberFormat="1" applyFont="1" applyFill="1" applyBorder="1" applyAlignment="1">
      <alignment horizontal="center" vertical="center" wrapText="1"/>
    </xf>
    <xf numFmtId="0" fontId="25" fillId="4" borderId="0" xfId="0" applyNumberFormat="1" applyFont="1" applyFill="1" applyBorder="1" applyAlignment="1">
      <alignment horizontal="left" vertical="center"/>
    </xf>
    <xf numFmtId="0" fontId="25" fillId="4" borderId="0" xfId="0" applyFont="1" applyFill="1" applyBorder="1" applyAlignment="1">
      <alignment horizontal="left" vertical="center"/>
    </xf>
    <xf numFmtId="49" fontId="108" fillId="30" borderId="166" xfId="2" applyNumberFormat="1" applyFont="1" applyFill="1" applyBorder="1" applyAlignment="1">
      <alignment horizontal="center" vertical="center" wrapText="1"/>
    </xf>
    <xf numFmtId="0" fontId="1" fillId="30" borderId="166" xfId="2" applyFont="1" applyFill="1" applyBorder="1" applyAlignment="1">
      <alignment horizontal="left" vertical="center"/>
    </xf>
    <xf numFmtId="0" fontId="1" fillId="30" borderId="166" xfId="2" applyFont="1" applyFill="1" applyBorder="1" applyAlignment="1">
      <alignment vertical="center"/>
    </xf>
    <xf numFmtId="0" fontId="25" fillId="0" borderId="0" xfId="0" applyNumberFormat="1" applyFont="1" applyFill="1" applyBorder="1" applyAlignment="1">
      <alignment horizontal="left" vertical="center"/>
    </xf>
    <xf numFmtId="0" fontId="25" fillId="31" borderId="166" xfId="0" applyFont="1" applyFill="1" applyBorder="1" applyAlignment="1">
      <alignment horizontal="center" vertical="center" wrapText="1"/>
    </xf>
    <xf numFmtId="0" fontId="39" fillId="33" borderId="166" xfId="0" applyNumberFormat="1" applyFont="1" applyFill="1" applyBorder="1" applyAlignment="1">
      <alignment horizontal="left" vertical="center" wrapText="1"/>
    </xf>
    <xf numFmtId="0" fontId="25" fillId="28" borderId="166" xfId="0" applyFont="1" applyFill="1" applyBorder="1" applyAlignment="1">
      <alignment horizontal="center" vertical="center" wrapText="1"/>
    </xf>
    <xf numFmtId="49" fontId="25" fillId="28" borderId="166" xfId="0" applyNumberFormat="1" applyFont="1" applyFill="1" applyBorder="1" applyAlignment="1">
      <alignment horizontal="center" vertical="center" wrapText="1"/>
    </xf>
    <xf numFmtId="0" fontId="25" fillId="33" borderId="166" xfId="0" applyNumberFormat="1" applyFont="1" applyFill="1" applyBorder="1" applyAlignment="1">
      <alignment horizontal="left" vertical="center" wrapText="1"/>
    </xf>
    <xf numFmtId="0" fontId="25" fillId="33" borderId="166" xfId="0" applyFont="1" applyFill="1" applyBorder="1" applyAlignment="1">
      <alignment horizontal="left" vertical="center" wrapText="1"/>
    </xf>
    <xf numFmtId="49" fontId="77" fillId="0" borderId="135" xfId="0" applyNumberFormat="1" applyFont="1" applyFill="1" applyBorder="1" applyAlignment="1">
      <alignment horizontal="left" vertical="center" wrapText="1"/>
    </xf>
    <xf numFmtId="0" fontId="25" fillId="0" borderId="24" xfId="0" applyFont="1" applyFill="1" applyBorder="1" applyAlignment="1">
      <alignment horizontal="left" vertical="center"/>
    </xf>
    <xf numFmtId="49" fontId="25" fillId="31" borderId="2" xfId="0" applyNumberFormat="1" applyFont="1" applyFill="1" applyBorder="1" applyAlignment="1">
      <alignment horizontal="center" vertical="center" wrapText="1"/>
    </xf>
    <xf numFmtId="0" fontId="25" fillId="29" borderId="2" xfId="0" applyNumberFormat="1" applyFont="1" applyFill="1" applyBorder="1" applyAlignment="1">
      <alignment horizontal="left" vertical="center" wrapText="1"/>
    </xf>
    <xf numFmtId="49" fontId="48" fillId="31" borderId="95" xfId="0" applyNumberFormat="1" applyFont="1" applyFill="1" applyBorder="1" applyAlignment="1">
      <alignment horizontal="left" vertical="center" wrapText="1"/>
    </xf>
    <xf numFmtId="49" fontId="25" fillId="31" borderId="95" xfId="0" applyNumberFormat="1" applyFont="1" applyFill="1" applyBorder="1" applyAlignment="1">
      <alignment horizontal="center" vertical="center" wrapText="1"/>
    </xf>
    <xf numFmtId="0" fontId="25" fillId="4" borderId="96" xfId="0" applyNumberFormat="1" applyFont="1" applyFill="1" applyBorder="1" applyAlignment="1">
      <alignment horizontal="left" vertical="center"/>
    </xf>
    <xf numFmtId="0" fontId="25" fillId="4" borderId="96" xfId="0" applyFont="1" applyFill="1" applyBorder="1" applyAlignment="1">
      <alignment horizontal="left" vertical="center"/>
    </xf>
    <xf numFmtId="49" fontId="77" fillId="6" borderId="49" xfId="0" applyNumberFormat="1" applyFont="1" applyFill="1" applyBorder="1" applyAlignment="1">
      <alignment horizontal="left" vertical="center" wrapText="1"/>
    </xf>
    <xf numFmtId="0" fontId="48" fillId="4" borderId="25" xfId="0" applyNumberFormat="1" applyFont="1" applyFill="1" applyBorder="1" applyAlignment="1">
      <alignment horizontal="left" vertical="center" wrapText="1"/>
    </xf>
    <xf numFmtId="0" fontId="25" fillId="4" borderId="25" xfId="0" applyNumberFormat="1" applyFont="1" applyFill="1" applyBorder="1" applyAlignment="1">
      <alignment horizontal="left" vertical="center" wrapText="1"/>
    </xf>
    <xf numFmtId="0" fontId="25" fillId="4" borderId="25" xfId="0" applyNumberFormat="1" applyFont="1" applyFill="1" applyBorder="1" applyAlignment="1">
      <alignment horizontal="center" vertical="center" wrapText="1"/>
    </xf>
    <xf numFmtId="0" fontId="25" fillId="0" borderId="25" xfId="0" applyNumberFormat="1" applyFont="1" applyFill="1" applyBorder="1" applyAlignment="1">
      <alignment horizontal="left" vertical="center"/>
    </xf>
    <xf numFmtId="49" fontId="25" fillId="0" borderId="25" xfId="0" applyNumberFormat="1" applyFont="1" applyFill="1" applyBorder="1" applyAlignment="1">
      <alignment horizontal="left" vertical="center"/>
    </xf>
    <xf numFmtId="49" fontId="48" fillId="4" borderId="0" xfId="0" applyNumberFormat="1" applyFont="1" applyFill="1" applyBorder="1" applyAlignment="1">
      <alignment horizontal="left" vertical="center"/>
    </xf>
    <xf numFmtId="0" fontId="48" fillId="4" borderId="0" xfId="0" applyNumberFormat="1" applyFont="1" applyFill="1" applyBorder="1" applyAlignment="1">
      <alignment horizontal="left" vertical="center"/>
    </xf>
    <xf numFmtId="49" fontId="25" fillId="0" borderId="0" xfId="0" applyNumberFormat="1" applyFont="1" applyFill="1" applyBorder="1" applyAlignment="1">
      <alignment horizontal="left" vertical="center"/>
    </xf>
    <xf numFmtId="0" fontId="48" fillId="4" borderId="0" xfId="0" applyNumberFormat="1" applyFont="1" applyFill="1" applyBorder="1" applyAlignment="1">
      <alignment horizontal="left" vertical="center" wrapText="1"/>
    </xf>
    <xf numFmtId="0" fontId="48" fillId="4" borderId="26" xfId="0" applyNumberFormat="1" applyFont="1" applyFill="1" applyBorder="1" applyAlignment="1">
      <alignment horizontal="left" vertical="center" wrapText="1"/>
    </xf>
    <xf numFmtId="0" fontId="25" fillId="4" borderId="26" xfId="0" applyNumberFormat="1" applyFont="1" applyFill="1" applyBorder="1" applyAlignment="1">
      <alignment horizontal="left" vertical="center" wrapText="1"/>
    </xf>
    <xf numFmtId="0" fontId="25" fillId="4" borderId="26" xfId="0" applyNumberFormat="1" applyFont="1" applyFill="1" applyBorder="1" applyAlignment="1">
      <alignment horizontal="center" vertical="center" wrapText="1"/>
    </xf>
    <xf numFmtId="49" fontId="77" fillId="12" borderId="2" xfId="0" applyNumberFormat="1" applyFont="1" applyFill="1" applyBorder="1" applyAlignment="1">
      <alignment horizontal="left" vertical="center" wrapText="1"/>
    </xf>
    <xf numFmtId="0" fontId="25" fillId="12" borderId="2" xfId="0" applyNumberFormat="1" applyFont="1" applyFill="1" applyBorder="1" applyAlignment="1">
      <alignment horizontal="left" vertical="center" wrapText="1"/>
    </xf>
    <xf numFmtId="0" fontId="39" fillId="4" borderId="2" xfId="0" applyNumberFormat="1" applyFont="1" applyFill="1" applyBorder="1" applyAlignment="1">
      <alignment horizontal="left" vertical="center" wrapText="1"/>
    </xf>
    <xf numFmtId="0" fontId="48" fillId="4" borderId="2" xfId="0" applyNumberFormat="1" applyFont="1" applyFill="1" applyBorder="1" applyAlignment="1">
      <alignment horizontal="left" vertical="center" wrapText="1"/>
    </xf>
    <xf numFmtId="49" fontId="52" fillId="5" borderId="34" xfId="0" applyNumberFormat="1" applyFont="1" applyFill="1" applyBorder="1" applyAlignment="1">
      <alignment horizontal="center" vertical="center" wrapText="1"/>
    </xf>
    <xf numFmtId="49" fontId="25" fillId="6" borderId="34" xfId="0" applyNumberFormat="1" applyFont="1" applyFill="1" applyBorder="1" applyAlignment="1">
      <alignment horizontal="left" vertical="center" wrapText="1"/>
    </xf>
    <xf numFmtId="49" fontId="39" fillId="0" borderId="90" xfId="0" applyNumberFormat="1" applyFont="1" applyFill="1" applyBorder="1" applyAlignment="1">
      <alignment horizontal="left" vertical="center" wrapText="1"/>
    </xf>
    <xf numFmtId="0" fontId="25" fillId="28" borderId="2" xfId="0" applyNumberFormat="1" applyFont="1" applyFill="1" applyBorder="1" applyAlignment="1">
      <alignment horizontal="center" vertical="center"/>
    </xf>
    <xf numFmtId="0" fontId="39" fillId="9" borderId="2" xfId="0" applyNumberFormat="1" applyFont="1" applyFill="1" applyBorder="1" applyAlignment="1">
      <alignment horizontal="left" vertical="center" wrapText="1"/>
    </xf>
    <xf numFmtId="49" fontId="25" fillId="28" borderId="95" xfId="0" applyNumberFormat="1" applyFont="1" applyFill="1" applyBorder="1" applyAlignment="1">
      <alignment horizontal="left" vertical="center" wrapText="1"/>
    </xf>
    <xf numFmtId="0" fontId="39" fillId="9" borderId="95" xfId="0" applyNumberFormat="1" applyFont="1" applyFill="1" applyBorder="1" applyAlignment="1">
      <alignment horizontal="left" vertical="center" wrapText="1"/>
    </xf>
    <xf numFmtId="0" fontId="91" fillId="0" borderId="96" xfId="0" applyFont="1" applyFill="1" applyBorder="1" applyAlignment="1">
      <alignment horizontal="left" vertical="center"/>
    </xf>
    <xf numFmtId="0" fontId="48" fillId="4" borderId="27" xfId="0" applyNumberFormat="1" applyFont="1" applyFill="1" applyBorder="1" applyAlignment="1">
      <alignment horizontal="left" vertical="center" wrapText="1"/>
    </xf>
    <xf numFmtId="0" fontId="25" fillId="4" borderId="27" xfId="0" applyNumberFormat="1" applyFont="1" applyFill="1" applyBorder="1" applyAlignment="1">
      <alignment horizontal="left" vertical="center" wrapText="1"/>
    </xf>
    <xf numFmtId="0" fontId="25" fillId="4" borderId="28" xfId="0" applyNumberFormat="1" applyFont="1" applyFill="1" applyBorder="1" applyAlignment="1">
      <alignment horizontal="left" vertical="center" wrapText="1"/>
    </xf>
    <xf numFmtId="0" fontId="25" fillId="6" borderId="0" xfId="0" applyNumberFormat="1" applyFont="1" applyFill="1" applyBorder="1" applyAlignment="1">
      <alignment horizontal="left" vertical="center" wrapText="1"/>
    </xf>
    <xf numFmtId="49" fontId="25" fillId="6" borderId="0" xfId="0" applyNumberFormat="1" applyFont="1" applyFill="1" applyBorder="1" applyAlignment="1">
      <alignment horizontal="left" vertical="center" wrapText="1"/>
    </xf>
    <xf numFmtId="0" fontId="25" fillId="6" borderId="29" xfId="0" applyNumberFormat="1" applyFont="1" applyFill="1" applyBorder="1" applyAlignment="1">
      <alignment horizontal="left" vertical="center" wrapText="1"/>
    </xf>
    <xf numFmtId="49" fontId="48" fillId="4" borderId="1" xfId="0" applyNumberFormat="1" applyFont="1" applyFill="1" applyBorder="1" applyAlignment="1">
      <alignment horizontal="left" vertical="center" wrapText="1"/>
    </xf>
    <xf numFmtId="0" fontId="48" fillId="4" borderId="1" xfId="0" applyNumberFormat="1" applyFont="1" applyFill="1" applyBorder="1" applyAlignment="1">
      <alignment horizontal="left" vertical="center" wrapText="1"/>
    </xf>
    <xf numFmtId="0" fontId="25" fillId="4" borderId="30" xfId="0" applyNumberFormat="1" applyFont="1" applyFill="1" applyBorder="1" applyAlignment="1">
      <alignment horizontal="left" vertical="center" wrapText="1"/>
    </xf>
    <xf numFmtId="0" fontId="39" fillId="13" borderId="1" xfId="0" applyNumberFormat="1" applyFont="1" applyFill="1" applyBorder="1" applyAlignment="1">
      <alignment horizontal="center" vertical="center" wrapText="1"/>
    </xf>
    <xf numFmtId="0" fontId="48" fillId="4" borderId="16" xfId="0" applyNumberFormat="1" applyFont="1" applyFill="1" applyBorder="1" applyAlignment="1">
      <alignment horizontal="left" vertical="center" wrapText="1"/>
    </xf>
    <xf numFmtId="0" fontId="48" fillId="0" borderId="0" xfId="0" applyNumberFormat="1" applyFont="1" applyFill="1" applyBorder="1" applyAlignment="1">
      <alignment horizontal="left" vertical="center"/>
    </xf>
    <xf numFmtId="0" fontId="25" fillId="0" borderId="0" xfId="0" applyFont="1" applyFill="1" applyBorder="1" applyAlignment="1">
      <alignment horizontal="center" vertical="center"/>
    </xf>
    <xf numFmtId="49" fontId="77" fillId="0" borderId="141" xfId="0" applyNumberFormat="1" applyFont="1" applyFill="1" applyBorder="1" applyAlignment="1">
      <alignment horizontal="left" vertical="center" wrapText="1"/>
    </xf>
    <xf numFmtId="0" fontId="44" fillId="0" borderId="89" xfId="0" applyNumberFormat="1" applyFont="1" applyFill="1" applyBorder="1" applyAlignment="1">
      <alignment vertical="center" wrapText="1"/>
    </xf>
    <xf numFmtId="0" fontId="39" fillId="0" borderId="89" xfId="0" applyNumberFormat="1" applyFont="1" applyFill="1" applyBorder="1" applyAlignment="1">
      <alignment horizontal="center" vertical="center" wrapText="1"/>
    </xf>
    <xf numFmtId="0" fontId="39" fillId="0" borderId="89" xfId="0" applyNumberFormat="1" applyFont="1" applyFill="1" applyBorder="1" applyAlignment="1">
      <alignment horizontal="left" vertical="center" wrapText="1"/>
    </xf>
    <xf numFmtId="49" fontId="48" fillId="31" borderId="22" xfId="0" applyNumberFormat="1" applyFont="1" applyFill="1" applyBorder="1" applyAlignment="1">
      <alignment horizontal="left" vertical="center" wrapText="1"/>
    </xf>
    <xf numFmtId="0" fontId="25" fillId="31" borderId="22" xfId="0" applyNumberFormat="1" applyFont="1" applyFill="1" applyBorder="1" applyAlignment="1">
      <alignment horizontal="left" vertical="center" wrapText="1"/>
    </xf>
    <xf numFmtId="0" fontId="25" fillId="31" borderId="22" xfId="0" applyNumberFormat="1" applyFont="1" applyFill="1" applyBorder="1" applyAlignment="1">
      <alignment horizontal="center" vertical="center" wrapText="1"/>
    </xf>
    <xf numFmtId="0" fontId="25" fillId="28" borderId="22" xfId="0" applyNumberFormat="1" applyFont="1" applyFill="1" applyBorder="1" applyAlignment="1">
      <alignment horizontal="center" vertical="center" wrapText="1"/>
    </xf>
    <xf numFmtId="0" fontId="39" fillId="31" borderId="22" xfId="0" applyNumberFormat="1" applyFont="1" applyFill="1" applyBorder="1" applyAlignment="1">
      <alignment horizontal="center" vertical="center" wrapText="1"/>
    </xf>
    <xf numFmtId="0" fontId="25" fillId="33" borderId="22" xfId="0" applyNumberFormat="1" applyFont="1" applyFill="1" applyBorder="1" applyAlignment="1">
      <alignment horizontal="left" vertical="center" wrapText="1"/>
    </xf>
    <xf numFmtId="49" fontId="25" fillId="31" borderId="22" xfId="0" applyNumberFormat="1" applyFont="1" applyFill="1" applyBorder="1" applyAlignment="1">
      <alignment horizontal="left" vertical="center" wrapText="1"/>
    </xf>
    <xf numFmtId="0" fontId="39" fillId="33" borderId="22" xfId="0" applyNumberFormat="1" applyFont="1" applyFill="1" applyBorder="1" applyAlignment="1">
      <alignment horizontal="left" vertical="center" wrapText="1"/>
    </xf>
    <xf numFmtId="49" fontId="25" fillId="31" borderId="22" xfId="0" applyNumberFormat="1" applyFont="1" applyFill="1" applyBorder="1" applyAlignment="1">
      <alignment horizontal="center" vertical="center" wrapText="1"/>
    </xf>
    <xf numFmtId="0" fontId="25" fillId="33" borderId="22" xfId="0" applyFont="1" applyFill="1" applyBorder="1" applyAlignment="1">
      <alignment horizontal="left" vertical="center" wrapText="1"/>
    </xf>
    <xf numFmtId="0" fontId="39" fillId="0" borderId="22" xfId="0" applyNumberFormat="1" applyFont="1" applyFill="1" applyBorder="1" applyAlignment="1">
      <alignment horizontal="left" vertical="center" wrapText="1"/>
    </xf>
    <xf numFmtId="49" fontId="44" fillId="0" borderId="3" xfId="0" applyNumberFormat="1" applyFont="1" applyFill="1" applyBorder="1" applyAlignment="1">
      <alignment vertical="center" wrapText="1"/>
    </xf>
    <xf numFmtId="0" fontId="39" fillId="0" borderId="3" xfId="0" applyNumberFormat="1" applyFont="1" applyFill="1" applyBorder="1" applyAlignment="1">
      <alignment horizontal="center" vertical="center" wrapText="1"/>
    </xf>
    <xf numFmtId="0" fontId="39" fillId="0" borderId="3" xfId="0" applyNumberFormat="1" applyFont="1" applyFill="1" applyBorder="1" applyAlignment="1">
      <alignment horizontal="left" vertical="center" wrapText="1"/>
    </xf>
    <xf numFmtId="0" fontId="39" fillId="0" borderId="162" xfId="0" applyNumberFormat="1" applyFont="1" applyFill="1" applyBorder="1" applyAlignment="1">
      <alignment horizontal="left" vertical="center" wrapText="1"/>
    </xf>
    <xf numFmtId="0" fontId="25" fillId="29" borderId="22" xfId="0" applyNumberFormat="1" applyFont="1" applyFill="1" applyBorder="1" applyAlignment="1">
      <alignment horizontal="left" vertical="center" wrapText="1"/>
    </xf>
    <xf numFmtId="49" fontId="48" fillId="31" borderId="167" xfId="0" applyNumberFormat="1" applyFont="1" applyFill="1" applyBorder="1" applyAlignment="1">
      <alignment horizontal="left" vertical="center" wrapText="1"/>
    </xf>
    <xf numFmtId="49" fontId="25" fillId="31" borderId="167" xfId="0" applyNumberFormat="1" applyFont="1" applyFill="1" applyBorder="1" applyAlignment="1">
      <alignment horizontal="left" vertical="center" wrapText="1"/>
    </xf>
    <xf numFmtId="0" fontId="25" fillId="31" borderId="167" xfId="0" applyNumberFormat="1" applyFont="1" applyFill="1" applyBorder="1" applyAlignment="1">
      <alignment horizontal="center" vertical="center" wrapText="1"/>
    </xf>
    <xf numFmtId="0" fontId="39" fillId="31" borderId="167" xfId="0" applyNumberFormat="1" applyFont="1" applyFill="1" applyBorder="1" applyAlignment="1">
      <alignment horizontal="center" vertical="center" wrapText="1"/>
    </xf>
    <xf numFmtId="0" fontId="25" fillId="31" borderId="167" xfId="0" applyNumberFormat="1" applyFont="1" applyFill="1" applyBorder="1" applyAlignment="1">
      <alignment horizontal="left" vertical="center" wrapText="1"/>
    </xf>
    <xf numFmtId="0" fontId="25" fillId="29" borderId="167" xfId="0" applyNumberFormat="1" applyFont="1" applyFill="1" applyBorder="1" applyAlignment="1">
      <alignment horizontal="left" vertical="center" wrapText="1"/>
    </xf>
    <xf numFmtId="0" fontId="25" fillId="29" borderId="22" xfId="0" applyNumberFormat="1" applyFont="1" applyFill="1" applyBorder="1" applyAlignment="1">
      <alignment horizontal="center" vertical="center" wrapText="1"/>
    </xf>
    <xf numFmtId="49" fontId="48" fillId="29" borderId="22" xfId="0" applyNumberFormat="1" applyFont="1" applyFill="1" applyBorder="1" applyAlignment="1">
      <alignment horizontal="center" vertical="center" wrapText="1"/>
    </xf>
    <xf numFmtId="49" fontId="25" fillId="29" borderId="22" xfId="0" applyNumberFormat="1" applyFont="1" applyFill="1" applyBorder="1" applyAlignment="1">
      <alignment horizontal="center" vertical="center" wrapText="1"/>
    </xf>
    <xf numFmtId="0" fontId="25" fillId="29" borderId="167" xfId="0" applyNumberFormat="1" applyFont="1" applyFill="1" applyBorder="1" applyAlignment="1">
      <alignment horizontal="center" vertical="center" wrapText="1"/>
    </xf>
    <xf numFmtId="0" fontId="25" fillId="29" borderId="167" xfId="0" applyFont="1" applyFill="1" applyBorder="1" applyAlignment="1">
      <alignment horizontal="center" vertical="center"/>
    </xf>
    <xf numFmtId="0" fontId="25" fillId="29" borderId="39" xfId="0" applyNumberFormat="1" applyFont="1" applyFill="1" applyBorder="1" applyAlignment="1">
      <alignment horizontal="left" vertical="center" wrapText="1"/>
    </xf>
    <xf numFmtId="49" fontId="25" fillId="29" borderId="39" xfId="0" applyNumberFormat="1" applyFont="1" applyFill="1" applyBorder="1" applyAlignment="1">
      <alignment horizontal="left" vertical="center" wrapText="1"/>
    </xf>
    <xf numFmtId="49" fontId="25" fillId="29" borderId="94" xfId="0" applyNumberFormat="1" applyFont="1" applyFill="1" applyBorder="1" applyAlignment="1">
      <alignment horizontal="left" vertical="center" wrapText="1"/>
    </xf>
    <xf numFmtId="49" fontId="44" fillId="0" borderId="89" xfId="0" applyNumberFormat="1" applyFont="1" applyFill="1" applyBorder="1" applyAlignment="1">
      <alignment horizontal="center" vertical="center" wrapText="1"/>
    </xf>
    <xf numFmtId="49" fontId="39" fillId="0" borderId="89" xfId="0" applyNumberFormat="1" applyFont="1" applyFill="1" applyBorder="1" applyAlignment="1">
      <alignment horizontal="left" vertical="center" wrapText="1"/>
    </xf>
    <xf numFmtId="0" fontId="39" fillId="31" borderId="22" xfId="0" applyNumberFormat="1" applyFont="1" applyFill="1" applyBorder="1" applyAlignment="1">
      <alignment horizontal="left" vertical="center" wrapText="1"/>
    </xf>
    <xf numFmtId="0" fontId="25" fillId="31" borderId="22" xfId="0" applyNumberFormat="1" applyFont="1" applyFill="1" applyBorder="1" applyAlignment="1">
      <alignment horizontal="center" vertical="center"/>
    </xf>
    <xf numFmtId="0" fontId="48" fillId="28" borderId="22" xfId="0" applyNumberFormat="1" applyFont="1" applyFill="1" applyBorder="1" applyAlignment="1">
      <alignment horizontal="center" vertical="center" wrapText="1"/>
    </xf>
    <xf numFmtId="49" fontId="25" fillId="28" borderId="22" xfId="0" applyNumberFormat="1" applyFont="1" applyFill="1" applyBorder="1" applyAlignment="1">
      <alignment horizontal="left" vertical="center" wrapText="1"/>
    </xf>
    <xf numFmtId="0" fontId="39" fillId="28" borderId="22" xfId="0" applyNumberFormat="1" applyFont="1" applyFill="1" applyBorder="1" applyAlignment="1">
      <alignment horizontal="left" vertical="center" wrapText="1"/>
    </xf>
    <xf numFmtId="0" fontId="91" fillId="28" borderId="167" xfId="0" applyFont="1" applyFill="1" applyBorder="1" applyAlignment="1">
      <alignment horizontal="center" vertical="center"/>
    </xf>
    <xf numFmtId="0" fontId="91" fillId="28" borderId="167" xfId="0" applyNumberFormat="1" applyFont="1" applyFill="1" applyBorder="1" applyAlignment="1">
      <alignment horizontal="center" vertical="center" wrapText="1"/>
    </xf>
    <xf numFmtId="0" fontId="91" fillId="28" borderId="167" xfId="0" applyNumberFormat="1" applyFont="1" applyFill="1" applyBorder="1" applyAlignment="1">
      <alignment horizontal="left" vertical="center" wrapText="1"/>
    </xf>
    <xf numFmtId="0" fontId="91" fillId="28" borderId="167" xfId="0" applyFont="1" applyFill="1" applyBorder="1" applyAlignment="1">
      <alignment horizontal="center"/>
    </xf>
    <xf numFmtId="0" fontId="108" fillId="30" borderId="121" xfId="0" applyNumberFormat="1" applyFont="1" applyFill="1" applyBorder="1" applyAlignment="1">
      <alignment vertical="center" wrapText="1"/>
    </xf>
    <xf numFmtId="49" fontId="48" fillId="0" borderId="22" xfId="0" applyNumberFormat="1" applyFont="1" applyFill="1" applyBorder="1" applyAlignment="1">
      <alignment horizontal="left" vertical="center" wrapText="1"/>
    </xf>
    <xf numFmtId="0" fontId="25" fillId="0" borderId="22" xfId="0" applyNumberFormat="1" applyFont="1" applyFill="1" applyBorder="1" applyAlignment="1">
      <alignment horizontal="left" vertical="center" wrapText="1"/>
    </xf>
    <xf numFmtId="49" fontId="52" fillId="6" borderId="49" xfId="0" applyNumberFormat="1" applyFont="1" applyFill="1" applyBorder="1" applyAlignment="1">
      <alignment horizontal="center" vertical="center"/>
    </xf>
    <xf numFmtId="0" fontId="91" fillId="0" borderId="91" xfId="0" applyFont="1" applyFill="1" applyBorder="1" applyAlignment="1">
      <alignment horizontal="center" vertical="center"/>
    </xf>
    <xf numFmtId="0" fontId="91" fillId="0" borderId="90" xfId="0" applyNumberFormat="1" applyFont="1" applyFill="1" applyBorder="1" applyAlignment="1">
      <alignment horizontal="center" vertical="center" wrapText="1"/>
    </xf>
    <xf numFmtId="0" fontId="91" fillId="31" borderId="2" xfId="0" applyNumberFormat="1" applyFont="1" applyFill="1" applyBorder="1" applyAlignment="1">
      <alignment horizontal="center" vertical="center" wrapText="1"/>
    </xf>
    <xf numFmtId="0" fontId="91" fillId="31" borderId="95" xfId="0" applyNumberFormat="1" applyFont="1" applyFill="1" applyBorder="1" applyAlignment="1">
      <alignment horizontal="center" vertical="center" wrapText="1"/>
    </xf>
    <xf numFmtId="0" fontId="48" fillId="31" borderId="22" xfId="0" applyNumberFormat="1" applyFont="1" applyFill="1" applyBorder="1" applyAlignment="1">
      <alignment horizontal="center" vertical="center" wrapText="1"/>
    </xf>
    <xf numFmtId="49" fontId="48" fillId="31" borderId="22" xfId="0" applyNumberFormat="1" applyFont="1" applyFill="1" applyBorder="1" applyAlignment="1">
      <alignment horizontal="center" vertical="center" wrapText="1"/>
    </xf>
    <xf numFmtId="0" fontId="109" fillId="31" borderId="22" xfId="0" applyNumberFormat="1" applyFont="1" applyFill="1" applyBorder="1" applyAlignment="1">
      <alignment horizontal="center" vertical="center" wrapText="1"/>
    </xf>
    <xf numFmtId="0" fontId="109" fillId="28" borderId="22" xfId="0" applyNumberFormat="1" applyFont="1" applyFill="1" applyBorder="1" applyAlignment="1">
      <alignment horizontal="center" vertical="center" wrapText="1"/>
    </xf>
    <xf numFmtId="49" fontId="48" fillId="0" borderId="3" xfId="0" applyNumberFormat="1" applyFont="1" applyFill="1" applyBorder="1" applyAlignment="1">
      <alignment horizontal="left" vertical="center" wrapText="1"/>
    </xf>
    <xf numFmtId="0" fontId="11" fillId="0" borderId="3" xfId="0" applyNumberFormat="1" applyFont="1" applyFill="1" applyBorder="1" applyAlignment="1">
      <alignment horizontal="left" vertical="center" wrapText="1"/>
    </xf>
    <xf numFmtId="49" fontId="25" fillId="0" borderId="3" xfId="0" applyNumberFormat="1" applyFont="1" applyFill="1" applyBorder="1" applyAlignment="1">
      <alignment horizontal="left" vertical="center" wrapText="1"/>
    </xf>
    <xf numFmtId="0" fontId="25" fillId="0" borderId="3" xfId="0" applyNumberFormat="1" applyFont="1" applyFill="1" applyBorder="1" applyAlignment="1">
      <alignment horizontal="center" vertical="center" wrapText="1"/>
    </xf>
    <xf numFmtId="0" fontId="25" fillId="0" borderId="3" xfId="0" applyNumberFormat="1" applyFont="1" applyFill="1" applyBorder="1" applyAlignment="1">
      <alignment horizontal="center" vertical="center"/>
    </xf>
    <xf numFmtId="49" fontId="25" fillId="0" borderId="168" xfId="0" applyNumberFormat="1" applyFont="1" applyFill="1" applyBorder="1" applyAlignment="1">
      <alignment horizontal="left" vertical="center" wrapText="1"/>
    </xf>
    <xf numFmtId="0" fontId="25" fillId="0" borderId="121" xfId="0" applyNumberFormat="1" applyFont="1" applyFill="1" applyBorder="1" applyAlignment="1">
      <alignment horizontal="left" vertical="center" wrapText="1"/>
    </xf>
    <xf numFmtId="49" fontId="110" fillId="28" borderId="167" xfId="0" applyNumberFormat="1" applyFont="1" applyFill="1" applyBorder="1" applyAlignment="1">
      <alignment horizontal="left" vertical="center" wrapText="1"/>
    </xf>
    <xf numFmtId="49" fontId="44" fillId="0" borderId="90" xfId="2" applyNumberFormat="1" applyFont="1" applyFill="1" applyBorder="1" applyAlignment="1">
      <alignment vertical="center" wrapText="1"/>
    </xf>
    <xf numFmtId="0" fontId="39" fillId="0" borderId="90" xfId="2" applyFont="1" applyFill="1" applyBorder="1" applyAlignment="1">
      <alignment horizontal="center" vertical="center" wrapText="1"/>
    </xf>
    <xf numFmtId="0" fontId="62" fillId="0" borderId="90" xfId="2" applyFont="1" applyFill="1" applyBorder="1" applyAlignment="1">
      <alignment horizontal="center" vertical="center" wrapText="1"/>
    </xf>
    <xf numFmtId="0" fontId="14" fillId="0" borderId="91" xfId="2" applyFill="1" applyBorder="1"/>
    <xf numFmtId="0" fontId="14" fillId="0" borderId="34" xfId="2" applyFont="1" applyFill="1" applyBorder="1" applyAlignment="1">
      <alignment horizontal="center" vertical="center" wrapText="1"/>
    </xf>
    <xf numFmtId="0" fontId="39" fillId="30" borderId="90" xfId="2" applyFont="1" applyFill="1" applyBorder="1" applyAlignment="1">
      <alignment horizontal="center" vertical="center" wrapText="1"/>
    </xf>
    <xf numFmtId="0" fontId="39" fillId="30" borderId="2" xfId="2" applyFont="1" applyFill="1" applyBorder="1" applyAlignment="1">
      <alignment horizontal="center" vertical="center" wrapText="1"/>
    </xf>
    <xf numFmtId="0" fontId="25" fillId="38" borderId="2" xfId="2" applyFont="1" applyFill="1" applyBorder="1" applyAlignment="1">
      <alignment horizontal="center" vertical="center" wrapText="1"/>
    </xf>
    <xf numFmtId="0" fontId="25" fillId="0" borderId="48" xfId="2" applyFont="1" applyFill="1" applyBorder="1" applyAlignment="1">
      <alignment vertical="center"/>
    </xf>
    <xf numFmtId="0" fontId="25" fillId="43" borderId="39" xfId="2" applyFont="1" applyFill="1" applyBorder="1" applyAlignment="1">
      <alignment vertical="center" wrapText="1"/>
    </xf>
    <xf numFmtId="49" fontId="25" fillId="0" borderId="0" xfId="0" applyNumberFormat="1" applyFont="1" applyFill="1" applyBorder="1" applyAlignment="1">
      <alignment vertical="center" wrapText="1"/>
    </xf>
    <xf numFmtId="0" fontId="25" fillId="4" borderId="76" xfId="0" applyNumberFormat="1" applyFont="1" applyFill="1" applyBorder="1" applyAlignment="1">
      <alignment horizontal="left" vertical="center" wrapText="1"/>
    </xf>
    <xf numFmtId="0" fontId="25" fillId="4" borderId="76" xfId="0" applyNumberFormat="1" applyFont="1" applyFill="1" applyBorder="1" applyAlignment="1">
      <alignment horizontal="center" vertical="center" wrapText="1"/>
    </xf>
    <xf numFmtId="0" fontId="39" fillId="4" borderId="70" xfId="0" applyNumberFormat="1" applyFont="1" applyFill="1" applyBorder="1" applyAlignment="1">
      <alignment horizontal="left" vertical="center" wrapText="1"/>
    </xf>
    <xf numFmtId="0" fontId="39" fillId="4" borderId="16" xfId="0" applyNumberFormat="1" applyFont="1" applyFill="1" applyBorder="1" applyAlignment="1">
      <alignment horizontal="left" vertical="center" wrapText="1"/>
    </xf>
    <xf numFmtId="0" fontId="25" fillId="30" borderId="97" xfId="0" applyNumberFormat="1" applyFont="1" applyFill="1" applyBorder="1" applyAlignment="1">
      <alignment horizontal="left" vertical="center" wrapText="1"/>
    </xf>
    <xf numFmtId="0" fontId="39" fillId="0" borderId="97" xfId="0" applyNumberFormat="1" applyFont="1" applyFill="1" applyBorder="1" applyAlignment="1">
      <alignment horizontal="left" vertical="center" wrapText="1"/>
    </xf>
    <xf numFmtId="49" fontId="25" fillId="29" borderId="97" xfId="0" applyNumberFormat="1" applyFont="1" applyFill="1" applyBorder="1" applyAlignment="1">
      <alignment horizontal="left" vertical="center" wrapText="1"/>
    </xf>
    <xf numFmtId="49" fontId="25" fillId="0" borderId="97" xfId="0" applyNumberFormat="1" applyFont="1" applyFill="1" applyBorder="1" applyAlignment="1">
      <alignment horizontal="left" vertical="center" wrapText="1"/>
    </xf>
    <xf numFmtId="0" fontId="25" fillId="29" borderId="97" xfId="0" applyNumberFormat="1" applyFont="1" applyFill="1" applyBorder="1" applyAlignment="1">
      <alignment horizontal="left" vertical="center" wrapText="1"/>
    </xf>
    <xf numFmtId="0" fontId="1" fillId="30" borderId="97" xfId="2" applyFont="1" applyFill="1" applyBorder="1" applyAlignment="1">
      <alignment vertical="center"/>
    </xf>
    <xf numFmtId="0" fontId="39" fillId="0" borderId="153" xfId="0" applyNumberFormat="1" applyFont="1" applyFill="1" applyBorder="1" applyAlignment="1">
      <alignment horizontal="left" vertical="center" wrapText="1"/>
    </xf>
    <xf numFmtId="0" fontId="25" fillId="29" borderId="171" xfId="0" applyFont="1" applyFill="1" applyBorder="1" applyAlignment="1">
      <alignment horizontal="left" vertical="center" wrapText="1"/>
    </xf>
    <xf numFmtId="0" fontId="25" fillId="29" borderId="171" xfId="0" applyNumberFormat="1" applyFont="1" applyFill="1" applyBorder="1" applyAlignment="1">
      <alignment horizontal="left" vertical="center" wrapText="1"/>
    </xf>
    <xf numFmtId="0" fontId="25" fillId="29" borderId="172" xfId="0" applyNumberFormat="1" applyFont="1" applyFill="1" applyBorder="1" applyAlignment="1">
      <alignment horizontal="left" vertical="center" wrapText="1"/>
    </xf>
    <xf numFmtId="0" fontId="25" fillId="43" borderId="22" xfId="0" applyNumberFormat="1" applyFont="1" applyFill="1" applyBorder="1" applyAlignment="1">
      <alignment horizontal="left" vertical="center" wrapText="1"/>
    </xf>
    <xf numFmtId="49" fontId="25" fillId="6" borderId="22" xfId="0" applyNumberFormat="1" applyFont="1" applyFill="1" applyBorder="1" applyAlignment="1">
      <alignment horizontal="left" vertical="center" wrapText="1"/>
    </xf>
    <xf numFmtId="0" fontId="25" fillId="6" borderId="22" xfId="0" applyNumberFormat="1" applyFont="1" applyFill="1" applyBorder="1" applyAlignment="1">
      <alignment horizontal="left" vertical="center" wrapText="1"/>
    </xf>
    <xf numFmtId="9" fontId="25" fillId="6" borderId="22" xfId="0" applyNumberFormat="1" applyFont="1" applyFill="1" applyBorder="1" applyAlignment="1">
      <alignment horizontal="left" vertical="center" wrapText="1"/>
    </xf>
    <xf numFmtId="49" fontId="25" fillId="0" borderId="22" xfId="0" applyNumberFormat="1" applyFont="1" applyFill="1" applyBorder="1" applyAlignment="1">
      <alignment horizontal="left" vertical="center" wrapText="1"/>
    </xf>
    <xf numFmtId="9" fontId="25" fillId="0" borderId="22" xfId="0" applyNumberFormat="1" applyFont="1" applyFill="1" applyBorder="1" applyAlignment="1">
      <alignment horizontal="left" vertical="center" wrapText="1"/>
    </xf>
    <xf numFmtId="49" fontId="25" fillId="43" borderId="22" xfId="2" applyNumberFormat="1" applyFont="1" applyFill="1" applyBorder="1" applyAlignment="1">
      <alignment horizontal="left" vertical="center" wrapText="1"/>
    </xf>
    <xf numFmtId="0" fontId="25" fillId="43" borderId="22" xfId="2" applyFont="1" applyFill="1" applyBorder="1" applyAlignment="1">
      <alignment vertical="center"/>
    </xf>
    <xf numFmtId="0" fontId="25" fillId="43" borderId="22" xfId="3" applyFont="1" applyFill="1" applyBorder="1" applyAlignment="1" applyProtection="1">
      <alignment horizontal="center" vertical="center"/>
      <protection locked="0"/>
    </xf>
    <xf numFmtId="9" fontId="25" fillId="43" borderId="22" xfId="2" applyNumberFormat="1" applyFont="1" applyFill="1" applyBorder="1" applyAlignment="1">
      <alignment vertical="center"/>
    </xf>
    <xf numFmtId="0" fontId="25" fillId="43" borderId="22" xfId="0" applyNumberFormat="1" applyFont="1" applyFill="1" applyBorder="1" applyAlignment="1">
      <alignment horizontal="left" vertical="center"/>
    </xf>
    <xf numFmtId="49" fontId="25" fillId="10" borderId="22" xfId="0" applyNumberFormat="1" applyFont="1" applyFill="1" applyBorder="1" applyAlignment="1">
      <alignment horizontal="left" vertical="center" wrapText="1"/>
    </xf>
    <xf numFmtId="0" fontId="25" fillId="10" borderId="22" xfId="0" applyNumberFormat="1" applyFont="1" applyFill="1" applyBorder="1" applyAlignment="1">
      <alignment horizontal="left" vertical="center" wrapText="1"/>
    </xf>
    <xf numFmtId="0" fontId="25" fillId="0" borderId="22" xfId="0" applyFont="1" applyFill="1" applyBorder="1" applyAlignment="1">
      <alignment horizontal="left" vertical="center"/>
    </xf>
    <xf numFmtId="0" fontId="53" fillId="6" borderId="22" xfId="0" applyNumberFormat="1" applyFont="1" applyFill="1" applyBorder="1" applyAlignment="1">
      <alignment horizontal="left" vertical="center" wrapText="1"/>
    </xf>
    <xf numFmtId="9" fontId="53" fillId="6" borderId="22" xfId="0" applyNumberFormat="1" applyFont="1" applyFill="1" applyBorder="1" applyAlignment="1">
      <alignment horizontal="left" vertical="center" wrapText="1"/>
    </xf>
    <xf numFmtId="0" fontId="48" fillId="6" borderId="22" xfId="0" applyNumberFormat="1" applyFont="1" applyFill="1" applyBorder="1" applyAlignment="1">
      <alignment vertical="center" wrapText="1"/>
    </xf>
    <xf numFmtId="49" fontId="25" fillId="11" borderId="22" xfId="0" applyNumberFormat="1" applyFont="1" applyFill="1" applyBorder="1" applyAlignment="1">
      <alignment horizontal="left" vertical="center" wrapText="1"/>
    </xf>
    <xf numFmtId="0" fontId="25" fillId="11" borderId="22" xfId="0" applyNumberFormat="1" applyFont="1" applyFill="1" applyBorder="1" applyAlignment="1">
      <alignment horizontal="left" vertical="center" wrapText="1"/>
    </xf>
    <xf numFmtId="9" fontId="25" fillId="11" borderId="22" xfId="0" applyNumberFormat="1" applyFont="1" applyFill="1" applyBorder="1" applyAlignment="1">
      <alignment horizontal="left" vertical="center" wrapText="1"/>
    </xf>
    <xf numFmtId="49" fontId="25" fillId="11" borderId="167" xfId="0" applyNumberFormat="1" applyFont="1" applyFill="1" applyBorder="1" applyAlignment="1">
      <alignment horizontal="left" vertical="center" wrapText="1"/>
    </xf>
    <xf numFmtId="0" fontId="25" fillId="11" borderId="167" xfId="0" applyNumberFormat="1" applyFont="1" applyFill="1" applyBorder="1" applyAlignment="1">
      <alignment horizontal="left" vertical="center" wrapText="1"/>
    </xf>
    <xf numFmtId="9" fontId="25" fillId="11" borderId="167" xfId="0" applyNumberFormat="1" applyFont="1" applyFill="1" applyBorder="1" applyAlignment="1">
      <alignment horizontal="left" vertical="center" wrapText="1"/>
    </xf>
    <xf numFmtId="0" fontId="25" fillId="6" borderId="167" xfId="0" applyNumberFormat="1" applyFont="1" applyFill="1" applyBorder="1" applyAlignment="1">
      <alignment horizontal="left" vertical="center" wrapText="1"/>
    </xf>
    <xf numFmtId="0" fontId="25" fillId="0" borderId="9" xfId="0" applyFont="1" applyFill="1" applyBorder="1" applyAlignment="1">
      <alignment horizontal="left" vertical="center"/>
    </xf>
    <xf numFmtId="0" fontId="39" fillId="4" borderId="48" xfId="0" applyNumberFormat="1" applyFont="1" applyFill="1" applyBorder="1" applyAlignment="1">
      <alignment horizontal="left" vertical="center" wrapText="1"/>
    </xf>
    <xf numFmtId="0" fontId="25" fillId="0" borderId="26" xfId="0" applyNumberFormat="1" applyFont="1" applyFill="1" applyBorder="1" applyAlignment="1">
      <alignment horizontal="left" vertical="center" wrapText="1"/>
    </xf>
    <xf numFmtId="0" fontId="25" fillId="43" borderId="121" xfId="0" applyNumberFormat="1" applyFont="1" applyFill="1" applyBorder="1" applyAlignment="1">
      <alignment horizontal="left" vertical="center" wrapText="1"/>
    </xf>
    <xf numFmtId="9" fontId="25" fillId="43" borderId="121" xfId="0" applyNumberFormat="1" applyFont="1" applyFill="1" applyBorder="1" applyAlignment="1">
      <alignment horizontal="left" vertical="center" wrapText="1"/>
    </xf>
    <xf numFmtId="0" fontId="53" fillId="43" borderId="121" xfId="0" applyNumberFormat="1" applyFont="1" applyFill="1" applyBorder="1" applyAlignment="1">
      <alignment horizontal="left" vertical="center" wrapText="1"/>
    </xf>
    <xf numFmtId="9" fontId="53" fillId="43" borderId="121" xfId="0" applyNumberFormat="1" applyFont="1" applyFill="1" applyBorder="1" applyAlignment="1">
      <alignment horizontal="left" vertical="center" wrapText="1"/>
    </xf>
    <xf numFmtId="0" fontId="91" fillId="43" borderId="121" xfId="0" applyNumberFormat="1" applyFont="1" applyFill="1" applyBorder="1" applyAlignment="1">
      <alignment horizontal="left" vertical="center" wrapText="1"/>
    </xf>
    <xf numFmtId="9" fontId="91" fillId="43" borderId="121" xfId="0" applyNumberFormat="1" applyFont="1" applyFill="1" applyBorder="1" applyAlignment="1">
      <alignment horizontal="left" vertical="center" wrapText="1"/>
    </xf>
    <xf numFmtId="0" fontId="95" fillId="43" borderId="121" xfId="0" applyNumberFormat="1" applyFont="1" applyFill="1" applyBorder="1" applyAlignment="1">
      <alignment horizontal="left" vertical="center" wrapText="1"/>
    </xf>
    <xf numFmtId="9" fontId="95" fillId="43" borderId="121" xfId="0" applyNumberFormat="1" applyFont="1" applyFill="1" applyBorder="1" applyAlignment="1">
      <alignment horizontal="left" vertical="center" wrapText="1"/>
    </xf>
    <xf numFmtId="9" fontId="25" fillId="6" borderId="167" xfId="0" applyNumberFormat="1" applyFont="1" applyFill="1" applyBorder="1" applyAlignment="1">
      <alignment horizontal="left" vertical="center" wrapText="1"/>
    </xf>
    <xf numFmtId="0" fontId="25" fillId="29" borderId="48" xfId="0" applyNumberFormat="1" applyFont="1" applyFill="1" applyBorder="1" applyAlignment="1">
      <alignment horizontal="left" vertical="center" wrapText="1"/>
    </xf>
    <xf numFmtId="0" fontId="25" fillId="29" borderId="105" xfId="0" applyNumberFormat="1" applyFont="1" applyFill="1" applyBorder="1" applyAlignment="1">
      <alignment horizontal="left" vertical="center" wrapText="1"/>
    </xf>
    <xf numFmtId="49" fontId="25" fillId="6" borderId="167" xfId="0" applyNumberFormat="1" applyFont="1" applyFill="1" applyBorder="1" applyAlignment="1">
      <alignment horizontal="left" vertical="center" wrapText="1"/>
    </xf>
    <xf numFmtId="0" fontId="25" fillId="29" borderId="48" xfId="0" applyFont="1" applyFill="1" applyBorder="1" applyAlignment="1">
      <alignment horizontal="left" vertical="center" wrapText="1"/>
    </xf>
    <xf numFmtId="0" fontId="25" fillId="30" borderId="48" xfId="0" applyNumberFormat="1" applyFont="1" applyFill="1" applyBorder="1" applyAlignment="1">
      <alignment horizontal="left" vertical="center" wrapText="1"/>
    </xf>
    <xf numFmtId="0" fontId="25" fillId="51" borderId="22" xfId="0" applyNumberFormat="1" applyFont="1" applyFill="1" applyBorder="1" applyAlignment="1">
      <alignment horizontal="left" vertical="center" wrapText="1"/>
    </xf>
    <xf numFmtId="0" fontId="25" fillId="43" borderId="22" xfId="0" applyFont="1" applyFill="1" applyBorder="1" applyAlignment="1">
      <alignment horizontal="left" vertical="center"/>
    </xf>
    <xf numFmtId="49" fontId="25" fillId="51" borderId="22" xfId="0" applyNumberFormat="1" applyFont="1" applyFill="1" applyBorder="1" applyAlignment="1">
      <alignment horizontal="left" vertical="center" wrapText="1"/>
    </xf>
    <xf numFmtId="9" fontId="25" fillId="51" borderId="22" xfId="0" applyNumberFormat="1" applyFont="1" applyFill="1" applyBorder="1" applyAlignment="1">
      <alignment horizontal="left" vertical="center" wrapText="1"/>
    </xf>
    <xf numFmtId="49" fontId="25" fillId="52" borderId="22" xfId="0" applyNumberFormat="1" applyFont="1" applyFill="1" applyBorder="1" applyAlignment="1">
      <alignment horizontal="left" vertical="center" wrapText="1"/>
    </xf>
    <xf numFmtId="0" fontId="25" fillId="52" borderId="22" xfId="0" applyNumberFormat="1" applyFont="1" applyFill="1" applyBorder="1" applyAlignment="1">
      <alignment horizontal="left" vertical="center" wrapText="1"/>
    </xf>
    <xf numFmtId="9" fontId="25" fillId="52" borderId="22" xfId="0" applyNumberFormat="1" applyFont="1" applyFill="1" applyBorder="1" applyAlignment="1">
      <alignment horizontal="left" vertical="center" wrapText="1"/>
    </xf>
    <xf numFmtId="0" fontId="25" fillId="44" borderId="22" xfId="0" applyFont="1" applyFill="1" applyBorder="1" applyAlignment="1">
      <alignment wrapText="1"/>
    </xf>
    <xf numFmtId="0" fontId="25" fillId="44" borderId="22" xfId="0" applyNumberFormat="1" applyFont="1" applyFill="1" applyBorder="1" applyAlignment="1">
      <alignment horizontal="left" vertical="center" wrapText="1"/>
    </xf>
    <xf numFmtId="9" fontId="25" fillId="44" borderId="22" xfId="0" applyNumberFormat="1" applyFont="1" applyFill="1" applyBorder="1" applyAlignment="1">
      <alignment horizontal="left" vertical="center" wrapText="1"/>
    </xf>
    <xf numFmtId="49" fontId="25" fillId="43" borderId="22" xfId="0" applyNumberFormat="1" applyFont="1" applyFill="1" applyBorder="1" applyAlignment="1">
      <alignment horizontal="left" vertical="center" wrapText="1"/>
    </xf>
    <xf numFmtId="9" fontId="25" fillId="43" borderId="22" xfId="0" applyNumberFormat="1" applyFont="1" applyFill="1" applyBorder="1" applyAlignment="1">
      <alignment horizontal="left" vertical="center" wrapText="1"/>
    </xf>
    <xf numFmtId="0" fontId="25" fillId="43" borderId="22" xfId="0" applyFont="1" applyFill="1" applyBorder="1" applyAlignment="1">
      <alignment horizontal="justify" vertical="center"/>
    </xf>
    <xf numFmtId="0" fontId="25" fillId="47" borderId="22" xfId="0" applyNumberFormat="1" applyFont="1" applyFill="1" applyBorder="1" applyAlignment="1">
      <alignment horizontal="left" vertical="center" wrapText="1"/>
    </xf>
    <xf numFmtId="0" fontId="53" fillId="52" borderId="22" xfId="0" applyNumberFormat="1" applyFont="1" applyFill="1" applyBorder="1" applyAlignment="1">
      <alignment horizontal="left" vertical="center" wrapText="1"/>
    </xf>
    <xf numFmtId="0" fontId="53" fillId="51" borderId="22" xfId="0" applyNumberFormat="1" applyFont="1" applyFill="1" applyBorder="1" applyAlignment="1">
      <alignment horizontal="left" vertical="center" wrapText="1"/>
    </xf>
    <xf numFmtId="9" fontId="53" fillId="52" borderId="22" xfId="0" applyNumberFormat="1" applyFont="1" applyFill="1" applyBorder="1" applyAlignment="1">
      <alignment horizontal="left" vertical="center" wrapText="1"/>
    </xf>
    <xf numFmtId="0" fontId="48" fillId="52" borderId="22" xfId="0" applyNumberFormat="1" applyFont="1" applyFill="1" applyBorder="1" applyAlignment="1">
      <alignment horizontal="left" vertical="center" wrapText="1"/>
    </xf>
    <xf numFmtId="0" fontId="48" fillId="43" borderId="49" xfId="0" applyNumberFormat="1" applyFont="1" applyFill="1" applyBorder="1" applyAlignment="1">
      <alignment horizontal="left" vertical="center" wrapText="1"/>
    </xf>
    <xf numFmtId="0" fontId="48" fillId="52" borderId="2" xfId="0" applyNumberFormat="1" applyFont="1" applyFill="1" applyBorder="1" applyAlignment="1">
      <alignment horizontal="left" vertical="center" wrapText="1"/>
    </xf>
    <xf numFmtId="0" fontId="39" fillId="0" borderId="89" xfId="2" applyFont="1" applyFill="1" applyBorder="1" applyAlignment="1">
      <alignment horizontal="center" vertical="center" wrapText="1"/>
    </xf>
    <xf numFmtId="49" fontId="59" fillId="34" borderId="22" xfId="2" applyNumberFormat="1" applyFont="1" applyFill="1" applyBorder="1" applyAlignment="1">
      <alignment horizontal="center" vertical="center" wrapText="1"/>
    </xf>
    <xf numFmtId="0" fontId="25" fillId="34" borderId="22" xfId="2" applyFont="1" applyFill="1" applyBorder="1" applyAlignment="1">
      <alignment horizontal="center" vertical="center" wrapText="1"/>
    </xf>
    <xf numFmtId="49" fontId="63" fillId="34" borderId="22" xfId="2" applyNumberFormat="1" applyFont="1" applyFill="1" applyBorder="1" applyAlignment="1">
      <alignment horizontal="center" vertical="center" wrapText="1"/>
    </xf>
    <xf numFmtId="0" fontId="25" fillId="31" borderId="22" xfId="2" applyNumberFormat="1" applyFont="1" applyFill="1" applyBorder="1" applyAlignment="1">
      <alignment horizontal="center" vertical="center" wrapText="1"/>
    </xf>
    <xf numFmtId="0" fontId="2" fillId="28" borderId="22" xfId="2" applyNumberFormat="1" applyFont="1" applyFill="1" applyBorder="1" applyAlignment="1">
      <alignment horizontal="center" vertical="center"/>
    </xf>
    <xf numFmtId="0" fontId="40" fillId="31" borderId="22" xfId="2" applyNumberFormat="1" applyFont="1" applyFill="1" applyBorder="1" applyAlignment="1">
      <alignment horizontal="center" vertical="center" wrapText="1"/>
    </xf>
    <xf numFmtId="0" fontId="39" fillId="31" borderId="22" xfId="2" applyNumberFormat="1" applyFont="1" applyFill="1" applyBorder="1" applyAlignment="1">
      <alignment horizontal="center" vertical="center" wrapText="1"/>
    </xf>
    <xf numFmtId="49" fontId="40" fillId="34" borderId="22" xfId="2" applyNumberFormat="1" applyFont="1" applyFill="1" applyBorder="1" applyAlignment="1">
      <alignment horizontal="center" vertical="center" wrapText="1"/>
    </xf>
    <xf numFmtId="0" fontId="46" fillId="31" borderId="22" xfId="2" applyNumberFormat="1" applyFont="1" applyFill="1" applyBorder="1" applyAlignment="1">
      <alignment horizontal="center" vertical="center" wrapText="1"/>
    </xf>
    <xf numFmtId="0" fontId="40" fillId="34" borderId="22" xfId="2" applyFont="1" applyFill="1" applyBorder="1" applyAlignment="1">
      <alignment horizontal="center" vertical="center" wrapText="1"/>
    </xf>
    <xf numFmtId="49" fontId="25" fillId="35" borderId="22" xfId="2" applyNumberFormat="1" applyFont="1" applyFill="1" applyBorder="1" applyAlignment="1">
      <alignment horizontal="center" vertical="center" wrapText="1"/>
    </xf>
    <xf numFmtId="0" fontId="25" fillId="28" borderId="22" xfId="2" applyNumberFormat="1" applyFont="1" applyFill="1" applyBorder="1" applyAlignment="1">
      <alignment horizontal="center" vertical="center" wrapText="1"/>
    </xf>
    <xf numFmtId="0" fontId="41" fillId="28" borderId="22" xfId="2" applyNumberFormat="1" applyFont="1" applyFill="1" applyBorder="1" applyAlignment="1">
      <alignment horizontal="center" vertical="center" wrapText="1"/>
    </xf>
    <xf numFmtId="49" fontId="40" fillId="31" borderId="22" xfId="2" applyNumberFormat="1" applyFont="1" applyFill="1" applyBorder="1" applyAlignment="1">
      <alignment horizontal="center" vertical="center" wrapText="1"/>
    </xf>
    <xf numFmtId="0" fontId="25" fillId="34" borderId="22" xfId="2" applyFont="1" applyFill="1" applyBorder="1" applyAlignment="1">
      <alignment horizontal="center" vertical="center"/>
    </xf>
    <xf numFmtId="0" fontId="2" fillId="31" borderId="22" xfId="2" applyFont="1" applyFill="1" applyBorder="1" applyAlignment="1">
      <alignment horizontal="center" vertical="center" wrapText="1"/>
    </xf>
    <xf numFmtId="0" fontId="40" fillId="28" borderId="22" xfId="2" applyNumberFormat="1" applyFont="1" applyFill="1" applyBorder="1" applyAlignment="1">
      <alignment horizontal="center" vertical="center" wrapText="1"/>
    </xf>
    <xf numFmtId="0" fontId="40" fillId="28" borderId="22" xfId="2" applyFont="1" applyFill="1" applyBorder="1" applyAlignment="1">
      <alignment horizontal="center" vertical="center" wrapText="1"/>
    </xf>
    <xf numFmtId="49" fontId="40" fillId="28" borderId="22" xfId="2" applyNumberFormat="1" applyFont="1" applyFill="1" applyBorder="1" applyAlignment="1">
      <alignment horizontal="center" vertical="center" wrapText="1"/>
    </xf>
    <xf numFmtId="0" fontId="14" fillId="34" borderId="22" xfId="2" applyFont="1" applyFill="1" applyBorder="1" applyAlignment="1">
      <alignment horizontal="center" vertical="center" wrapText="1"/>
    </xf>
    <xf numFmtId="0" fontId="2" fillId="31" borderId="22" xfId="2" applyNumberFormat="1" applyFont="1" applyFill="1" applyBorder="1" applyAlignment="1">
      <alignment horizontal="center" vertical="center" wrapText="1"/>
    </xf>
    <xf numFmtId="0" fontId="25" fillId="28" borderId="22" xfId="2" applyFont="1" applyFill="1" applyBorder="1" applyAlignment="1">
      <alignment horizontal="center" vertical="center" wrapText="1"/>
    </xf>
    <xf numFmtId="0" fontId="49" fillId="28" borderId="22" xfId="2" applyFont="1" applyFill="1" applyBorder="1" applyAlignment="1">
      <alignment horizontal="center" vertical="center" wrapText="1"/>
    </xf>
    <xf numFmtId="0" fontId="25" fillId="37" borderId="22" xfId="2" applyFont="1" applyFill="1" applyBorder="1" applyAlignment="1">
      <alignment horizontal="center" vertical="center" wrapText="1"/>
    </xf>
    <xf numFmtId="0" fontId="14" fillId="0" borderId="90" xfId="2" applyFill="1" applyBorder="1"/>
    <xf numFmtId="0" fontId="40" fillId="39" borderId="2" xfId="3" applyFont="1" applyFill="1" applyBorder="1" applyAlignment="1">
      <alignment horizontal="center" vertical="center"/>
    </xf>
    <xf numFmtId="0" fontId="25" fillId="39" borderId="2" xfId="2" applyFont="1" applyFill="1" applyBorder="1" applyAlignment="1">
      <alignment horizontal="center" vertical="center"/>
    </xf>
    <xf numFmtId="0" fontId="25" fillId="39" borderId="95" xfId="2" applyFont="1" applyFill="1" applyBorder="1" applyAlignment="1">
      <alignment horizontal="center" vertical="center"/>
    </xf>
    <xf numFmtId="0" fontId="11" fillId="39" borderId="95" xfId="3" applyFont="1" applyFill="1" applyBorder="1" applyAlignment="1" applyProtection="1">
      <alignment horizontal="center" vertical="center"/>
      <protection locked="0"/>
    </xf>
    <xf numFmtId="0" fontId="40" fillId="39" borderId="2" xfId="2" applyFont="1" applyFill="1" applyBorder="1" applyAlignment="1">
      <alignment horizontal="center" vertical="center" wrapText="1"/>
    </xf>
    <xf numFmtId="0" fontId="48" fillId="39" borderId="2" xfId="2" applyFont="1" applyFill="1" applyBorder="1" applyAlignment="1">
      <alignment horizontal="center" vertical="center" wrapText="1"/>
    </xf>
    <xf numFmtId="0" fontId="11" fillId="39" borderId="2" xfId="3" applyFont="1" applyFill="1" applyBorder="1" applyAlignment="1" applyProtection="1">
      <alignment horizontal="center" vertical="center"/>
      <protection locked="0"/>
    </xf>
    <xf numFmtId="0" fontId="25" fillId="30" borderId="2" xfId="2" applyFont="1" applyFill="1" applyBorder="1" applyAlignment="1">
      <alignment horizontal="center" vertical="center" wrapText="1"/>
    </xf>
    <xf numFmtId="0" fontId="40" fillId="38" borderId="2" xfId="3" applyFont="1" applyFill="1" applyBorder="1" applyAlignment="1" applyProtection="1">
      <alignment horizontal="center" vertical="center"/>
      <protection locked="0"/>
    </xf>
    <xf numFmtId="0" fontId="49" fillId="30" borderId="107" xfId="2" applyFont="1" applyFill="1" applyBorder="1" applyAlignment="1">
      <alignment horizontal="center" vertical="center" wrapText="1"/>
    </xf>
    <xf numFmtId="0" fontId="25" fillId="39" borderId="95" xfId="2" applyFont="1" applyFill="1" applyBorder="1" applyAlignment="1">
      <alignment horizontal="center"/>
    </xf>
    <xf numFmtId="0" fontId="25" fillId="30" borderId="95" xfId="2" applyFont="1" applyFill="1" applyBorder="1" applyAlignment="1">
      <alignment horizontal="center" vertical="center" wrapText="1"/>
    </xf>
    <xf numFmtId="49" fontId="48" fillId="45" borderId="2" xfId="2" applyNumberFormat="1" applyFont="1" applyFill="1" applyBorder="1" applyAlignment="1">
      <alignment wrapText="1"/>
    </xf>
    <xf numFmtId="49" fontId="48" fillId="45" borderId="95" xfId="2" applyNumberFormat="1" applyFont="1" applyFill="1" applyBorder="1" applyAlignment="1">
      <alignment wrapText="1"/>
    </xf>
    <xf numFmtId="0" fontId="4" fillId="43" borderId="90" xfId="2" applyFont="1" applyFill="1" applyBorder="1"/>
    <xf numFmtId="0" fontId="4" fillId="43" borderId="2" xfId="2" applyFont="1" applyFill="1" applyBorder="1"/>
    <xf numFmtId="49" fontId="112" fillId="45" borderId="2" xfId="2" applyNumberFormat="1" applyFont="1" applyFill="1" applyBorder="1" applyAlignment="1">
      <alignment wrapText="1"/>
    </xf>
    <xf numFmtId="0" fontId="48" fillId="49" borderId="2" xfId="2" applyFont="1" applyFill="1" applyBorder="1" applyAlignment="1">
      <alignment horizontal="center" vertical="center" wrapText="1"/>
    </xf>
    <xf numFmtId="0" fontId="48" fillId="43" borderId="2" xfId="2" applyFont="1" applyFill="1" applyBorder="1" applyAlignment="1">
      <alignment vertical="center" wrapText="1"/>
    </xf>
    <xf numFmtId="0" fontId="6" fillId="47" borderId="95" xfId="2" applyNumberFormat="1" applyFont="1" applyFill="1" applyBorder="1" applyAlignment="1">
      <alignment horizontal="left" vertical="center" wrapText="1"/>
    </xf>
    <xf numFmtId="0" fontId="4" fillId="45" borderId="95" xfId="2" applyFont="1" applyFill="1" applyBorder="1"/>
    <xf numFmtId="0" fontId="6" fillId="43" borderId="107" xfId="2" applyNumberFormat="1" applyFont="1" applyFill="1" applyBorder="1" applyAlignment="1">
      <alignment horizontal="left" vertical="center" wrapText="1"/>
    </xf>
    <xf numFmtId="0" fontId="4" fillId="43" borderId="107" xfId="2" applyFont="1" applyFill="1" applyBorder="1"/>
    <xf numFmtId="0" fontId="48" fillId="28" borderId="22" xfId="2" applyFont="1" applyFill="1" applyBorder="1" applyAlignment="1">
      <alignment horizontal="center" vertical="center" wrapText="1"/>
    </xf>
    <xf numFmtId="0" fontId="9" fillId="28" borderId="22" xfId="2" applyFont="1" applyFill="1" applyBorder="1" applyAlignment="1">
      <alignment horizontal="center" vertical="center" wrapText="1"/>
    </xf>
    <xf numFmtId="0" fontId="25" fillId="0" borderId="2" xfId="2" applyFont="1" applyFill="1" applyBorder="1" applyAlignment="1">
      <alignment horizontal="center" vertical="center" wrapText="1"/>
    </xf>
    <xf numFmtId="0" fontId="25" fillId="34" borderId="2" xfId="2" applyFont="1" applyFill="1" applyBorder="1" applyAlignment="1">
      <alignment horizontal="center" vertical="center" wrapText="1"/>
    </xf>
    <xf numFmtId="0" fontId="25" fillId="31" borderId="2" xfId="2" applyNumberFormat="1" applyFont="1" applyFill="1" applyBorder="1" applyAlignment="1">
      <alignment horizontal="center" vertical="center" wrapText="1"/>
    </xf>
    <xf numFmtId="0" fontId="2" fillId="28" borderId="2" xfId="2" applyNumberFormat="1" applyFont="1" applyFill="1" applyBorder="1" applyAlignment="1">
      <alignment horizontal="center" vertical="center"/>
    </xf>
    <xf numFmtId="0" fontId="40" fillId="31" borderId="2" xfId="2" applyNumberFormat="1" applyFont="1" applyFill="1" applyBorder="1" applyAlignment="1">
      <alignment horizontal="center" vertical="center" wrapText="1"/>
    </xf>
    <xf numFmtId="0" fontId="25" fillId="34" borderId="95" xfId="2" applyFont="1" applyFill="1" applyBorder="1" applyAlignment="1">
      <alignment horizontal="center" vertical="center" wrapText="1"/>
    </xf>
    <xf numFmtId="0" fontId="40" fillId="34" borderId="95" xfId="2" applyFont="1" applyFill="1" applyBorder="1" applyAlignment="1">
      <alignment horizontal="center" vertical="center" wrapText="1"/>
    </xf>
    <xf numFmtId="0" fontId="25" fillId="31" borderId="95" xfId="2" applyNumberFormat="1" applyFont="1" applyFill="1" applyBorder="1" applyAlignment="1">
      <alignment horizontal="center" vertical="center" wrapText="1"/>
    </xf>
    <xf numFmtId="0" fontId="40" fillId="31" borderId="95" xfId="2" applyNumberFormat="1" applyFont="1" applyFill="1" applyBorder="1" applyAlignment="1">
      <alignment horizontal="center" vertical="center" wrapText="1"/>
    </xf>
    <xf numFmtId="0" fontId="40" fillId="34" borderId="2" xfId="2" applyFont="1" applyFill="1" applyBorder="1" applyAlignment="1">
      <alignment horizontal="center" vertical="center" wrapText="1"/>
    </xf>
    <xf numFmtId="49" fontId="40" fillId="31" borderId="2" xfId="2" applyNumberFormat="1" applyFont="1" applyFill="1" applyBorder="1" applyAlignment="1">
      <alignment horizontal="center" vertical="center" wrapText="1"/>
    </xf>
    <xf numFmtId="0" fontId="25" fillId="28" borderId="95" xfId="2" applyFont="1" applyFill="1" applyBorder="1" applyAlignment="1">
      <alignment horizontal="center" vertical="center" wrapText="1"/>
    </xf>
    <xf numFmtId="0" fontId="25" fillId="28" borderId="2" xfId="2" applyFont="1" applyFill="1" applyBorder="1" applyAlignment="1">
      <alignment horizontal="center" vertical="center" wrapText="1"/>
    </xf>
    <xf numFmtId="0" fontId="25" fillId="37" borderId="2" xfId="2" applyFont="1" applyFill="1" applyBorder="1" applyAlignment="1">
      <alignment horizontal="center" vertical="center" wrapText="1"/>
    </xf>
    <xf numFmtId="0" fontId="77" fillId="30" borderId="22" xfId="2" applyFont="1" applyFill="1" applyBorder="1" applyAlignment="1">
      <alignment horizontal="center" vertical="center" wrapText="1"/>
    </xf>
    <xf numFmtId="0" fontId="77" fillId="30" borderId="22" xfId="2" applyNumberFormat="1" applyFont="1" applyFill="1" applyBorder="1" applyAlignment="1">
      <alignment horizontal="center" vertical="center" wrapText="1"/>
    </xf>
    <xf numFmtId="0" fontId="114" fillId="38" borderId="22" xfId="3" applyFont="1" applyFill="1" applyBorder="1" applyAlignment="1" applyProtection="1">
      <alignment horizontal="center" vertical="center"/>
      <protection locked="0"/>
    </xf>
    <xf numFmtId="0" fontId="114" fillId="38" borderId="22" xfId="3" applyFont="1" applyFill="1" applyBorder="1" applyAlignment="1">
      <alignment horizontal="center" vertical="center" wrapText="1"/>
    </xf>
    <xf numFmtId="0" fontId="114" fillId="38" borderId="22" xfId="3" applyFont="1" applyFill="1" applyBorder="1" applyAlignment="1">
      <alignment horizontal="center" vertical="center"/>
    </xf>
    <xf numFmtId="0" fontId="77" fillId="39" borderId="22" xfId="3" applyFont="1" applyFill="1" applyBorder="1" applyAlignment="1" applyProtection="1">
      <alignment horizontal="center" vertical="center" wrapText="1"/>
      <protection locked="0"/>
    </xf>
    <xf numFmtId="0" fontId="77" fillId="39" borderId="22" xfId="3" applyFont="1" applyFill="1" applyBorder="1" applyAlignment="1">
      <alignment horizontal="center" vertical="center"/>
    </xf>
    <xf numFmtId="0" fontId="77" fillId="30" borderId="22" xfId="3" applyFont="1" applyFill="1" applyBorder="1" applyAlignment="1" applyProtection="1">
      <alignment horizontal="center" vertical="center" wrapText="1"/>
      <protection locked="0"/>
    </xf>
    <xf numFmtId="0" fontId="77" fillId="30" borderId="22" xfId="3" applyFont="1" applyFill="1" applyBorder="1" applyAlignment="1">
      <alignment horizontal="center" vertical="center"/>
    </xf>
    <xf numFmtId="0" fontId="77" fillId="39" borderId="22" xfId="3" applyFont="1" applyFill="1" applyBorder="1" applyAlignment="1">
      <alignment horizontal="center" vertical="center" wrapText="1"/>
    </xf>
    <xf numFmtId="49" fontId="77" fillId="39" borderId="22" xfId="2" applyNumberFormat="1" applyFont="1" applyFill="1" applyBorder="1" applyAlignment="1">
      <alignment horizontal="center" vertical="center" wrapText="1"/>
    </xf>
    <xf numFmtId="0" fontId="77" fillId="38" borderId="22" xfId="3" applyFont="1" applyFill="1" applyBorder="1" applyAlignment="1" applyProtection="1">
      <alignment horizontal="center" vertical="center"/>
      <protection locked="0"/>
    </xf>
    <xf numFmtId="0" fontId="77" fillId="38" borderId="22" xfId="3" applyFont="1" applyFill="1" applyBorder="1" applyAlignment="1">
      <alignment horizontal="center" vertical="center" wrapText="1"/>
    </xf>
    <xf numFmtId="0" fontId="77" fillId="38" borderId="22" xfId="3" applyFont="1" applyFill="1" applyBorder="1" applyAlignment="1">
      <alignment horizontal="center" vertical="center"/>
    </xf>
    <xf numFmtId="0" fontId="77" fillId="38" borderId="22" xfId="2" applyFont="1" applyFill="1" applyBorder="1" applyAlignment="1">
      <alignment horizontal="center" vertical="center" wrapText="1"/>
    </xf>
    <xf numFmtId="0" fontId="77" fillId="38" borderId="167" xfId="3" applyFont="1" applyFill="1" applyBorder="1" applyAlignment="1" applyProtection="1">
      <alignment horizontal="center" vertical="center"/>
      <protection locked="0"/>
    </xf>
    <xf numFmtId="0" fontId="77" fillId="38" borderId="167" xfId="3" applyFont="1" applyFill="1" applyBorder="1" applyAlignment="1">
      <alignment horizontal="center" vertical="center"/>
    </xf>
    <xf numFmtId="0" fontId="77" fillId="30" borderId="22" xfId="2" applyFont="1" applyFill="1" applyBorder="1" applyAlignment="1">
      <alignment horizontal="center" vertical="center"/>
    </xf>
    <xf numFmtId="0" fontId="115" fillId="40" borderId="22" xfId="2" applyFont="1" applyFill="1" applyBorder="1" applyAlignment="1">
      <alignment horizontal="center" vertical="center"/>
    </xf>
    <xf numFmtId="49" fontId="77" fillId="30" borderId="22" xfId="2" applyNumberFormat="1" applyFont="1" applyFill="1" applyBorder="1" applyAlignment="1">
      <alignment horizontal="center" vertical="center" wrapText="1"/>
    </xf>
    <xf numFmtId="0" fontId="77" fillId="38" borderId="167" xfId="2" applyFont="1" applyFill="1" applyBorder="1" applyAlignment="1">
      <alignment horizontal="center" vertical="center"/>
    </xf>
    <xf numFmtId="0" fontId="114" fillId="38" borderId="171" xfId="3" applyFont="1" applyFill="1" applyBorder="1" applyAlignment="1" applyProtection="1">
      <alignment horizontal="center" vertical="center"/>
      <protection locked="0"/>
    </xf>
    <xf numFmtId="0" fontId="77" fillId="30" borderId="171" xfId="2" applyFont="1" applyFill="1" applyBorder="1" applyAlignment="1">
      <alignment horizontal="center" vertical="center"/>
    </xf>
    <xf numFmtId="0" fontId="77" fillId="39" borderId="171" xfId="3" applyFont="1" applyFill="1" applyBorder="1" applyAlignment="1" applyProtection="1">
      <alignment horizontal="center" vertical="center"/>
      <protection locked="0"/>
    </xf>
    <xf numFmtId="0" fontId="77" fillId="30" borderId="171" xfId="3" applyFont="1" applyFill="1" applyBorder="1" applyAlignment="1" applyProtection="1">
      <alignment horizontal="center" vertical="center"/>
      <protection locked="0"/>
    </xf>
    <xf numFmtId="0" fontId="77" fillId="30" borderId="171" xfId="2" applyFont="1" applyFill="1" applyBorder="1" applyAlignment="1">
      <alignment horizontal="center" vertical="center" wrapText="1"/>
    </xf>
    <xf numFmtId="49" fontId="43" fillId="40" borderId="171" xfId="2" applyNumberFormat="1" applyFont="1" applyFill="1" applyBorder="1" applyAlignment="1">
      <alignment horizontal="center" vertical="center" wrapText="1"/>
    </xf>
    <xf numFmtId="0" fontId="77" fillId="39" borderId="171" xfId="3" applyFont="1" applyFill="1" applyBorder="1" applyAlignment="1">
      <alignment horizontal="center" vertical="center"/>
    </xf>
    <xf numFmtId="49" fontId="77" fillId="39" borderId="171" xfId="2" applyNumberFormat="1" applyFont="1" applyFill="1" applyBorder="1" applyAlignment="1">
      <alignment horizontal="center" vertical="center" wrapText="1"/>
    </xf>
    <xf numFmtId="0" fontId="77" fillId="30" borderId="171" xfId="2" applyNumberFormat="1" applyFont="1" applyFill="1" applyBorder="1" applyAlignment="1">
      <alignment horizontal="center" vertical="center" wrapText="1"/>
    </xf>
    <xf numFmtId="49" fontId="77" fillId="30" borderId="171" xfId="2" applyNumberFormat="1" applyFont="1" applyFill="1" applyBorder="1" applyAlignment="1">
      <alignment horizontal="center" vertical="center" wrapText="1"/>
    </xf>
    <xf numFmtId="0" fontId="77" fillId="38" borderId="171" xfId="3" applyFont="1" applyFill="1" applyBorder="1" applyAlignment="1" applyProtection="1">
      <alignment horizontal="center" vertical="center"/>
      <protection locked="0"/>
    </xf>
    <xf numFmtId="0" fontId="77" fillId="38" borderId="171" xfId="2" applyFont="1" applyFill="1" applyBorder="1" applyAlignment="1">
      <alignment horizontal="center" vertical="center" wrapText="1"/>
    </xf>
    <xf numFmtId="0" fontId="77" fillId="38" borderId="172" xfId="3" applyFont="1" applyFill="1" applyBorder="1" applyAlignment="1">
      <alignment horizontal="center" vertical="center"/>
    </xf>
    <xf numFmtId="0" fontId="0" fillId="0" borderId="142" xfId="0" applyFill="1" applyBorder="1"/>
    <xf numFmtId="0" fontId="61" fillId="43" borderId="22" xfId="2" applyFont="1" applyFill="1" applyBorder="1" applyAlignment="1">
      <alignment horizontal="left" vertical="center"/>
    </xf>
    <xf numFmtId="0" fontId="25" fillId="44" borderId="22" xfId="2" applyNumberFormat="1" applyFont="1" applyFill="1" applyBorder="1" applyAlignment="1">
      <alignment horizontal="left" vertical="center" wrapText="1"/>
    </xf>
    <xf numFmtId="0" fontId="14" fillId="43" borderId="22" xfId="2" applyFill="1" applyBorder="1" applyAlignment="1">
      <alignment horizontal="left" vertical="center"/>
    </xf>
    <xf numFmtId="0" fontId="14" fillId="45" borderId="22" xfId="2" applyFill="1" applyBorder="1" applyAlignment="1">
      <alignment horizontal="left" vertical="center"/>
    </xf>
    <xf numFmtId="0" fontId="25" fillId="45" borderId="22" xfId="3" applyFont="1" applyFill="1" applyBorder="1" applyAlignment="1" applyProtection="1">
      <alignment horizontal="left" vertical="center"/>
      <protection locked="0"/>
    </xf>
    <xf numFmtId="9" fontId="4" fillId="45" borderId="22" xfId="2" applyNumberFormat="1" applyFont="1" applyFill="1" applyBorder="1" applyAlignment="1">
      <alignment horizontal="left" vertical="center"/>
    </xf>
    <xf numFmtId="0" fontId="25" fillId="43" borderId="22" xfId="3" applyFont="1" applyFill="1" applyBorder="1" applyAlignment="1" applyProtection="1">
      <alignment horizontal="left" vertical="center"/>
      <protection locked="0"/>
    </xf>
    <xf numFmtId="0" fontId="19" fillId="43" borderId="22" xfId="2" applyFont="1" applyFill="1" applyBorder="1" applyAlignment="1">
      <alignment horizontal="left" vertical="center"/>
    </xf>
    <xf numFmtId="49" fontId="25" fillId="46" borderId="22" xfId="2" applyNumberFormat="1" applyFont="1" applyFill="1" applyBorder="1" applyAlignment="1">
      <alignment horizontal="left" vertical="center" wrapText="1"/>
    </xf>
    <xf numFmtId="0" fontId="14" fillId="45" borderId="22" xfId="2" applyFont="1" applyFill="1" applyBorder="1" applyAlignment="1">
      <alignment horizontal="left" vertical="center" wrapText="1"/>
    </xf>
    <xf numFmtId="0" fontId="14" fillId="45" borderId="22" xfId="2" applyFont="1" applyFill="1" applyBorder="1" applyAlignment="1">
      <alignment horizontal="left" vertical="center"/>
    </xf>
    <xf numFmtId="0" fontId="14" fillId="47" borderId="22" xfId="2" applyFont="1" applyFill="1" applyBorder="1" applyAlignment="1">
      <alignment horizontal="left" vertical="center"/>
    </xf>
    <xf numFmtId="0" fontId="45" fillId="43" borderId="22" xfId="2" applyNumberFormat="1" applyFont="1" applyFill="1" applyBorder="1" applyAlignment="1">
      <alignment horizontal="left" vertical="center" wrapText="1"/>
    </xf>
    <xf numFmtId="0" fontId="6" fillId="47" borderId="22" xfId="2" applyNumberFormat="1" applyFont="1" applyFill="1" applyBorder="1" applyAlignment="1">
      <alignment horizontal="left" vertical="center" wrapText="1"/>
    </xf>
    <xf numFmtId="0" fontId="4" fillId="45" borderId="22" xfId="2" applyFont="1" applyFill="1" applyBorder="1" applyAlignment="1">
      <alignment horizontal="left" vertical="center"/>
    </xf>
    <xf numFmtId="0" fontId="26" fillId="43" borderId="22" xfId="2" applyNumberFormat="1" applyFont="1" applyFill="1" applyBorder="1" applyAlignment="1">
      <alignment horizontal="left" vertical="center" wrapText="1"/>
    </xf>
    <xf numFmtId="0" fontId="14" fillId="43" borderId="22" xfId="2" applyFont="1" applyFill="1" applyBorder="1" applyAlignment="1">
      <alignment horizontal="left" vertical="center"/>
    </xf>
    <xf numFmtId="49" fontId="25" fillId="45" borderId="22" xfId="2" applyNumberFormat="1" applyFont="1" applyFill="1" applyBorder="1" applyAlignment="1">
      <alignment horizontal="left" vertical="center" wrapText="1"/>
    </xf>
    <xf numFmtId="0" fontId="25" fillId="49" borderId="22" xfId="3" applyFont="1" applyFill="1" applyBorder="1" applyAlignment="1" applyProtection="1">
      <alignment horizontal="left" vertical="center"/>
      <protection locked="0"/>
    </xf>
    <xf numFmtId="0" fontId="25" fillId="49" borderId="22" xfId="2" applyFont="1" applyFill="1" applyBorder="1" applyAlignment="1">
      <alignment horizontal="left" vertical="center" wrapText="1"/>
    </xf>
    <xf numFmtId="0" fontId="14" fillId="43" borderId="167" xfId="2" applyFont="1" applyFill="1" applyBorder="1" applyAlignment="1">
      <alignment horizontal="left" vertical="center"/>
    </xf>
    <xf numFmtId="0" fontId="25" fillId="49" borderId="167" xfId="3" applyFont="1" applyFill="1" applyBorder="1" applyAlignment="1" applyProtection="1">
      <alignment horizontal="left" vertical="center"/>
      <protection locked="0"/>
    </xf>
    <xf numFmtId="9" fontId="4" fillId="45" borderId="167" xfId="2" applyNumberFormat="1" applyFont="1" applyFill="1" applyBorder="1" applyAlignment="1">
      <alignment horizontal="left" vertical="center"/>
    </xf>
    <xf numFmtId="0" fontId="48" fillId="47" borderId="167" xfId="3" applyFont="1" applyFill="1" applyBorder="1" applyAlignment="1" applyProtection="1">
      <alignment horizontal="left" vertical="center"/>
      <protection locked="0"/>
    </xf>
    <xf numFmtId="49" fontId="40" fillId="0" borderId="22" xfId="2" applyNumberFormat="1" applyFont="1" applyFill="1" applyBorder="1" applyAlignment="1">
      <alignment horizontal="left" vertical="center" wrapText="1"/>
    </xf>
    <xf numFmtId="0" fontId="25" fillId="0" borderId="22" xfId="2" applyFont="1" applyFill="1" applyBorder="1" applyAlignment="1">
      <alignment horizontal="left" vertical="center" wrapText="1"/>
    </xf>
    <xf numFmtId="49" fontId="58" fillId="42" borderId="22" xfId="2" applyNumberFormat="1" applyFont="1" applyFill="1" applyBorder="1" applyAlignment="1">
      <alignment horizontal="left" vertical="center" wrapText="1"/>
    </xf>
    <xf numFmtId="0" fontId="60" fillId="43" borderId="22" xfId="2" applyFont="1" applyFill="1" applyBorder="1" applyAlignment="1">
      <alignment horizontal="left" vertical="center"/>
    </xf>
    <xf numFmtId="0" fontId="25" fillId="43" borderId="22" xfId="2" applyFont="1" applyFill="1" applyBorder="1" applyAlignment="1">
      <alignment horizontal="left" vertical="center"/>
    </xf>
    <xf numFmtId="9" fontId="4" fillId="43" borderId="22" xfId="2" applyNumberFormat="1" applyFont="1" applyFill="1" applyBorder="1" applyAlignment="1">
      <alignment horizontal="left" vertical="center"/>
    </xf>
    <xf numFmtId="49" fontId="40" fillId="46" borderId="22" xfId="2" applyNumberFormat="1" applyFont="1" applyFill="1" applyBorder="1" applyAlignment="1">
      <alignment horizontal="left" vertical="center" wrapText="1"/>
    </xf>
    <xf numFmtId="0" fontId="25" fillId="43" borderId="22" xfId="2" applyFont="1" applyFill="1" applyBorder="1" applyAlignment="1">
      <alignment horizontal="left" vertical="center" wrapText="1"/>
    </xf>
    <xf numFmtId="0" fontId="25" fillId="43" borderId="167" xfId="2" applyFont="1" applyFill="1" applyBorder="1" applyAlignment="1">
      <alignment horizontal="left" vertical="center" wrapText="1"/>
    </xf>
    <xf numFmtId="0" fontId="114" fillId="38" borderId="178" xfId="3" applyFont="1" applyFill="1" applyBorder="1" applyAlignment="1" applyProtection="1">
      <alignment horizontal="center" vertical="center"/>
      <protection locked="0"/>
    </xf>
    <xf numFmtId="0" fontId="77" fillId="30" borderId="178" xfId="2" applyFont="1" applyFill="1" applyBorder="1" applyAlignment="1">
      <alignment horizontal="center" vertical="center"/>
    </xf>
    <xf numFmtId="0" fontId="77" fillId="39" borderId="178" xfId="3" applyFont="1" applyFill="1" applyBorder="1" applyAlignment="1" applyProtection="1">
      <alignment horizontal="center" vertical="center"/>
      <protection locked="0"/>
    </xf>
    <xf numFmtId="0" fontId="77" fillId="30" borderId="178" xfId="3" applyFont="1" applyFill="1" applyBorder="1" applyAlignment="1" applyProtection="1">
      <alignment horizontal="center" vertical="center"/>
      <protection locked="0"/>
    </xf>
    <xf numFmtId="0" fontId="77" fillId="30" borderId="178" xfId="2" applyFont="1" applyFill="1" applyBorder="1" applyAlignment="1">
      <alignment horizontal="center" vertical="center" wrapText="1"/>
    </xf>
    <xf numFmtId="49" fontId="43" fillId="40" borderId="178" xfId="2" applyNumberFormat="1" applyFont="1" applyFill="1" applyBorder="1" applyAlignment="1">
      <alignment horizontal="center" vertical="center" wrapText="1"/>
    </xf>
    <xf numFmtId="0" fontId="77" fillId="39" borderId="178" xfId="3" applyFont="1" applyFill="1" applyBorder="1" applyAlignment="1">
      <alignment horizontal="center" vertical="center" wrapText="1"/>
    </xf>
    <xf numFmtId="49" fontId="77" fillId="39" borderId="178" xfId="2" applyNumberFormat="1" applyFont="1" applyFill="1" applyBorder="1" applyAlignment="1">
      <alignment horizontal="center" vertical="center" wrapText="1"/>
    </xf>
    <xf numFmtId="0" fontId="77" fillId="30" borderId="178" xfId="2" applyNumberFormat="1" applyFont="1" applyFill="1" applyBorder="1" applyAlignment="1">
      <alignment horizontal="center" vertical="center" wrapText="1"/>
    </xf>
    <xf numFmtId="49" fontId="77" fillId="30" borderId="178" xfId="2" applyNumberFormat="1" applyFont="1" applyFill="1" applyBorder="1" applyAlignment="1">
      <alignment horizontal="center" vertical="center" wrapText="1"/>
    </xf>
    <xf numFmtId="0" fontId="77" fillId="38" borderId="178" xfId="3" applyFont="1" applyFill="1" applyBorder="1" applyAlignment="1" applyProtection="1">
      <alignment horizontal="center" vertical="center"/>
      <protection locked="0"/>
    </xf>
    <xf numFmtId="0" fontId="77" fillId="38" borderId="178" xfId="2" applyFont="1" applyFill="1" applyBorder="1" applyAlignment="1">
      <alignment horizontal="center" vertical="center" wrapText="1"/>
    </xf>
    <xf numFmtId="0" fontId="77" fillId="38" borderId="179" xfId="3" applyFont="1" applyFill="1" applyBorder="1" applyAlignment="1" applyProtection="1">
      <alignment horizontal="center" vertical="center"/>
      <protection locked="0"/>
    </xf>
    <xf numFmtId="0" fontId="60" fillId="0" borderId="22" xfId="3" applyFont="1" applyFill="1" applyBorder="1" applyAlignment="1">
      <alignment horizontal="center" vertical="center" wrapText="1"/>
    </xf>
    <xf numFmtId="49" fontId="88" fillId="0" borderId="22" xfId="2" applyNumberFormat="1" applyFont="1" applyFill="1" applyBorder="1" applyAlignment="1">
      <alignment vertical="center" wrapText="1"/>
    </xf>
    <xf numFmtId="49" fontId="44" fillId="0" borderId="22" xfId="2" applyNumberFormat="1" applyFont="1" applyFill="1" applyBorder="1" applyAlignment="1">
      <alignment vertical="center" wrapText="1"/>
    </xf>
    <xf numFmtId="0" fontId="39" fillId="0" borderId="22" xfId="2" applyFont="1" applyFill="1" applyBorder="1" applyAlignment="1">
      <alignment horizontal="center" vertical="center" wrapText="1"/>
    </xf>
    <xf numFmtId="0" fontId="62" fillId="0" borderId="22" xfId="2" applyFont="1" applyFill="1" applyBorder="1" applyAlignment="1">
      <alignment horizontal="center" vertical="center" wrapText="1"/>
    </xf>
    <xf numFmtId="0" fontId="25" fillId="0" borderId="22" xfId="2" applyFont="1" applyFill="1" applyBorder="1" applyAlignment="1">
      <alignment vertical="center"/>
    </xf>
    <xf numFmtId="0" fontId="25" fillId="0" borderId="22" xfId="2" applyFont="1" applyFill="1" applyBorder="1" applyAlignment="1">
      <alignment horizontal="center" vertical="center" wrapText="1"/>
    </xf>
    <xf numFmtId="49" fontId="63" fillId="0" borderId="22" xfId="2" applyNumberFormat="1" applyFont="1" applyFill="1" applyBorder="1" applyAlignment="1">
      <alignment horizontal="center" vertical="center" wrapText="1"/>
    </xf>
    <xf numFmtId="0" fontId="25" fillId="0" borderId="22" xfId="2" applyNumberFormat="1" applyFont="1" applyFill="1" applyBorder="1" applyAlignment="1">
      <alignment horizontal="center" vertical="center" wrapText="1"/>
    </xf>
    <xf numFmtId="0" fontId="2" fillId="0" borderId="22" xfId="2" applyNumberFormat="1" applyFont="1" applyFill="1" applyBorder="1" applyAlignment="1">
      <alignment horizontal="center" vertical="center"/>
    </xf>
    <xf numFmtId="0" fontId="40" fillId="0" borderId="22" xfId="2" applyNumberFormat="1" applyFont="1" applyFill="1" applyBorder="1" applyAlignment="1">
      <alignment horizontal="center" vertical="center" wrapText="1"/>
    </xf>
    <xf numFmtId="0" fontId="39" fillId="0" borderId="22" xfId="2" applyNumberFormat="1" applyFont="1" applyFill="1" applyBorder="1" applyAlignment="1">
      <alignment horizontal="center" vertical="center" wrapText="1"/>
    </xf>
    <xf numFmtId="49" fontId="39" fillId="0" borderId="22" xfId="2" applyNumberFormat="1" applyFont="1" applyFill="1" applyBorder="1" applyAlignment="1">
      <alignment horizontal="center" vertical="center" wrapText="1"/>
    </xf>
    <xf numFmtId="0" fontId="45" fillId="0" borderId="22" xfId="2" applyNumberFormat="1" applyFont="1" applyFill="1" applyBorder="1" applyAlignment="1">
      <alignment horizontal="center" vertical="center" wrapText="1"/>
    </xf>
    <xf numFmtId="49" fontId="40" fillId="0" borderId="22" xfId="2" applyNumberFormat="1" applyFont="1" applyFill="1" applyBorder="1" applyAlignment="1">
      <alignment horizontal="center" vertical="center" wrapText="1"/>
    </xf>
    <xf numFmtId="49" fontId="25" fillId="0" borderId="22" xfId="2" applyNumberFormat="1" applyFont="1" applyFill="1" applyBorder="1" applyAlignment="1">
      <alignment vertical="center" wrapText="1"/>
    </xf>
    <xf numFmtId="0" fontId="48" fillId="28" borderId="22" xfId="2" applyFont="1" applyFill="1" applyBorder="1" applyAlignment="1">
      <alignment horizontal="center" vertical="center"/>
    </xf>
    <xf numFmtId="0" fontId="46" fillId="28" borderId="22" xfId="2" applyFont="1" applyFill="1" applyBorder="1" applyAlignment="1">
      <alignment horizontal="center" vertical="center"/>
    </xf>
    <xf numFmtId="0" fontId="9" fillId="28" borderId="22" xfId="2" applyFont="1" applyFill="1" applyBorder="1" applyAlignment="1">
      <alignment horizontal="center" vertical="center"/>
    </xf>
    <xf numFmtId="0" fontId="39" fillId="50" borderId="167" xfId="2" applyFont="1" applyFill="1" applyBorder="1" applyAlignment="1">
      <alignment horizontal="center" vertical="center" wrapText="1"/>
    </xf>
    <xf numFmtId="9" fontId="39" fillId="50" borderId="167" xfId="2" applyNumberFormat="1" applyFont="1" applyFill="1" applyBorder="1" applyAlignment="1">
      <alignment horizontal="center" vertical="center" wrapText="1"/>
    </xf>
    <xf numFmtId="0" fontId="62" fillId="50" borderId="167" xfId="2" applyFont="1" applyFill="1" applyBorder="1" applyAlignment="1">
      <alignment horizontal="center" vertical="center" wrapText="1"/>
    </xf>
    <xf numFmtId="0" fontId="39" fillId="50" borderId="144" xfId="2" applyFont="1" applyFill="1" applyBorder="1" applyAlignment="1">
      <alignment horizontal="center" vertical="center" wrapText="1"/>
    </xf>
    <xf numFmtId="0" fontId="39" fillId="50" borderId="107" xfId="2" applyFont="1" applyFill="1" applyBorder="1" applyAlignment="1">
      <alignment horizontal="center" vertical="center" wrapText="1"/>
    </xf>
    <xf numFmtId="0" fontId="14" fillId="50" borderId="107" xfId="2" applyFill="1" applyBorder="1" applyAlignment="1">
      <alignment vertical="center"/>
    </xf>
    <xf numFmtId="0" fontId="77" fillId="50" borderId="167"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2" fillId="0" borderId="22" xfId="2" applyFont="1" applyFill="1" applyBorder="1" applyAlignment="1">
      <alignment vertical="center" wrapText="1"/>
    </xf>
    <xf numFmtId="0" fontId="25" fillId="0" borderId="22" xfId="2" applyFont="1" applyFill="1" applyBorder="1" applyAlignment="1">
      <alignment vertical="center" wrapText="1"/>
    </xf>
    <xf numFmtId="0" fontId="14" fillId="0" borderId="167" xfId="2" applyFill="1" applyBorder="1" applyAlignment="1">
      <alignment vertical="center"/>
    </xf>
    <xf numFmtId="0" fontId="43" fillId="8" borderId="180" xfId="2" applyFont="1" applyFill="1" applyBorder="1" applyAlignment="1">
      <alignment horizontal="center" vertical="center" wrapText="1"/>
    </xf>
    <xf numFmtId="49" fontId="25" fillId="34" borderId="95" xfId="2" applyNumberFormat="1" applyFont="1" applyFill="1" applyBorder="1" applyAlignment="1">
      <alignment horizontal="center" vertical="center" wrapText="1"/>
    </xf>
    <xf numFmtId="49" fontId="40" fillId="31" borderId="95" xfId="2" applyNumberFormat="1" applyFont="1" applyFill="1" applyBorder="1" applyAlignment="1">
      <alignment horizontal="center" vertical="center" wrapText="1"/>
    </xf>
    <xf numFmtId="0" fontId="49" fillId="34" borderId="2" xfId="2" applyFont="1" applyFill="1" applyBorder="1" applyAlignment="1">
      <alignment horizontal="center" vertical="center" wrapText="1"/>
    </xf>
    <xf numFmtId="49" fontId="59" fillId="36" borderId="2" xfId="2" applyNumberFormat="1" applyFont="1" applyFill="1" applyBorder="1" applyAlignment="1">
      <alignment horizontal="center" vertical="center" wrapText="1"/>
    </xf>
    <xf numFmtId="49" fontId="25" fillId="36" borderId="2" xfId="2" applyNumberFormat="1" applyFont="1" applyFill="1" applyBorder="1" applyAlignment="1">
      <alignment horizontal="center" vertical="center" wrapText="1"/>
    </xf>
    <xf numFmtId="0" fontId="49" fillId="34" borderId="95" xfId="2" applyFont="1" applyFill="1" applyBorder="1" applyAlignment="1">
      <alignment horizontal="center" vertical="center" wrapText="1"/>
    </xf>
    <xf numFmtId="0" fontId="25" fillId="28" borderId="107" xfId="2" applyFont="1" applyFill="1" applyBorder="1" applyAlignment="1">
      <alignment horizontal="center" vertical="center" wrapText="1"/>
    </xf>
    <xf numFmtId="0" fontId="49" fillId="28" borderId="107" xfId="2" applyFont="1" applyFill="1" applyBorder="1" applyAlignment="1">
      <alignment horizontal="center" vertical="center" wrapText="1"/>
    </xf>
    <xf numFmtId="49" fontId="25" fillId="40" borderId="2" xfId="2" applyNumberFormat="1" applyFont="1" applyFill="1" applyBorder="1" applyAlignment="1">
      <alignment horizontal="center" vertical="center" wrapText="1"/>
    </xf>
    <xf numFmtId="49" fontId="25" fillId="0" borderId="2" xfId="2" applyNumberFormat="1" applyFont="1" applyFill="1" applyBorder="1" applyAlignment="1">
      <alignment wrapText="1"/>
    </xf>
    <xf numFmtId="49" fontId="25" fillId="0" borderId="95" xfId="2" applyNumberFormat="1" applyFont="1" applyFill="1" applyBorder="1" applyAlignment="1">
      <alignment wrapText="1"/>
    </xf>
    <xf numFmtId="49" fontId="117" fillId="42" borderId="34" xfId="2" applyNumberFormat="1" applyFont="1" applyFill="1" applyBorder="1" applyAlignment="1">
      <alignment wrapText="1"/>
    </xf>
    <xf numFmtId="0" fontId="77" fillId="43" borderId="90" xfId="2" applyFont="1" applyFill="1" applyBorder="1" applyAlignment="1">
      <alignment horizontal="center" vertical="center" wrapText="1"/>
    </xf>
    <xf numFmtId="0" fontId="113" fillId="45" borderId="2" xfId="2" applyFont="1" applyFill="1" applyBorder="1" applyAlignment="1">
      <alignment wrapText="1"/>
    </xf>
    <xf numFmtId="0" fontId="4" fillId="43" borderId="95" xfId="2" applyFont="1" applyFill="1" applyBorder="1"/>
    <xf numFmtId="49" fontId="48" fillId="45" borderId="2" xfId="2" applyNumberFormat="1" applyFont="1" applyFill="1" applyBorder="1" applyAlignment="1">
      <alignment vertical="center" wrapText="1"/>
    </xf>
    <xf numFmtId="0" fontId="39" fillId="43" borderId="49" xfId="2" applyFont="1" applyFill="1" applyBorder="1" applyAlignment="1">
      <alignment horizontal="center" vertical="center" wrapText="1"/>
    </xf>
    <xf numFmtId="9" fontId="39" fillId="43" borderId="49" xfId="2" applyNumberFormat="1" applyFont="1" applyFill="1" applyBorder="1" applyAlignment="1">
      <alignment horizontal="center" vertical="center" wrapText="1"/>
    </xf>
    <xf numFmtId="0" fontId="62" fillId="43" borderId="49" xfId="2" applyFont="1" applyFill="1" applyBorder="1" applyAlignment="1">
      <alignment horizontal="center" vertical="center" wrapText="1"/>
    </xf>
    <xf numFmtId="0" fontId="40" fillId="43" borderId="49" xfId="2" applyFont="1" applyFill="1" applyBorder="1" applyAlignment="1">
      <alignment vertical="center" wrapText="1"/>
    </xf>
    <xf numFmtId="0" fontId="39" fillId="49" borderId="49" xfId="2" applyFont="1" applyFill="1" applyBorder="1" applyAlignment="1">
      <alignment horizontal="center" vertical="center" wrapText="1"/>
    </xf>
    <xf numFmtId="0" fontId="14" fillId="43" borderId="49" xfId="2" applyFill="1" applyBorder="1"/>
    <xf numFmtId="0" fontId="25" fillId="43" borderId="0" xfId="2" applyFont="1" applyFill="1" applyBorder="1" applyAlignment="1"/>
    <xf numFmtId="0" fontId="14" fillId="30" borderId="107" xfId="2" applyFont="1" applyFill="1" applyBorder="1"/>
    <xf numFmtId="0" fontId="91" fillId="38" borderId="2" xfId="2" applyFont="1" applyFill="1" applyBorder="1" applyAlignment="1">
      <alignment horizontal="center" vertical="center" wrapText="1"/>
    </xf>
    <xf numFmtId="0" fontId="96" fillId="39" borderId="95" xfId="3" applyFont="1" applyFill="1" applyBorder="1" applyAlignment="1">
      <alignment horizontal="center" vertical="center"/>
    </xf>
    <xf numFmtId="0" fontId="91" fillId="30" borderId="107" xfId="2" applyFont="1" applyFill="1" applyBorder="1" applyAlignment="1">
      <alignment horizontal="center" vertical="center" wrapText="1"/>
    </xf>
    <xf numFmtId="0" fontId="110" fillId="28" borderId="107" xfId="2" applyFont="1" applyFill="1" applyBorder="1" applyAlignment="1">
      <alignment horizontal="left" vertical="center" wrapText="1"/>
    </xf>
    <xf numFmtId="0" fontId="108" fillId="28" borderId="107" xfId="2" applyFont="1" applyFill="1" applyBorder="1" applyAlignment="1">
      <alignment horizontal="center" vertical="center" wrapText="1"/>
    </xf>
    <xf numFmtId="0" fontId="77" fillId="43" borderId="49" xfId="2" applyFont="1" applyFill="1" applyBorder="1" applyAlignment="1">
      <alignment horizontal="center" vertical="center" wrapText="1"/>
    </xf>
    <xf numFmtId="49" fontId="108" fillId="28" borderId="166" xfId="0" applyNumberFormat="1" applyFont="1" applyFill="1" applyBorder="1" applyAlignment="1">
      <alignment horizontal="left" vertical="center" wrapText="1"/>
    </xf>
    <xf numFmtId="49" fontId="108" fillId="31" borderId="166" xfId="0" applyNumberFormat="1" applyFont="1" applyFill="1" applyBorder="1" applyAlignment="1">
      <alignment horizontal="left" vertical="center" wrapText="1"/>
    </xf>
    <xf numFmtId="0" fontId="108" fillId="4" borderId="76" xfId="0" applyNumberFormat="1" applyFont="1" applyFill="1" applyBorder="1" applyAlignment="1">
      <alignment horizontal="left" vertical="center" wrapText="1"/>
    </xf>
    <xf numFmtId="49" fontId="108" fillId="4" borderId="0" xfId="0" applyNumberFormat="1" applyFont="1" applyFill="1" applyBorder="1" applyAlignment="1">
      <alignment horizontal="left" vertical="center" wrapText="1"/>
    </xf>
    <xf numFmtId="0" fontId="108" fillId="4" borderId="20" xfId="0" applyNumberFormat="1" applyFont="1" applyFill="1" applyBorder="1" applyAlignment="1">
      <alignment horizontal="left" vertical="center" wrapText="1"/>
    </xf>
    <xf numFmtId="0" fontId="90" fillId="0" borderId="166" xfId="0" applyNumberFormat="1" applyFont="1" applyFill="1" applyBorder="1" applyAlignment="1">
      <alignment vertical="center" wrapText="1"/>
    </xf>
    <xf numFmtId="0" fontId="118" fillId="0" borderId="166" xfId="0" applyNumberFormat="1" applyFont="1" applyFill="1" applyBorder="1" applyAlignment="1">
      <alignment vertical="center" wrapText="1"/>
    </xf>
    <xf numFmtId="49" fontId="90" fillId="0" borderId="166" xfId="0" applyNumberFormat="1" applyFont="1" applyFill="1" applyBorder="1" applyAlignment="1">
      <alignment horizontal="left" vertical="center" wrapText="1"/>
    </xf>
    <xf numFmtId="49" fontId="108" fillId="32" borderId="166" xfId="0" applyNumberFormat="1" applyFont="1" applyFill="1" applyBorder="1" applyAlignment="1">
      <alignment horizontal="left" vertical="center" wrapText="1"/>
    </xf>
    <xf numFmtId="49" fontId="108" fillId="28" borderId="166" xfId="2" applyNumberFormat="1" applyFont="1" applyFill="1" applyBorder="1" applyAlignment="1">
      <alignment horizontal="left" vertical="center" wrapText="1"/>
    </xf>
    <xf numFmtId="49" fontId="110" fillId="28" borderId="166" xfId="0" applyNumberFormat="1" applyFont="1" applyFill="1" applyBorder="1" applyAlignment="1">
      <alignment horizontal="left" vertical="center" wrapText="1"/>
    </xf>
    <xf numFmtId="49" fontId="90" fillId="0" borderId="89" xfId="0" applyNumberFormat="1" applyFont="1" applyFill="1" applyBorder="1" applyAlignment="1">
      <alignment horizontal="left" vertical="center" wrapText="1"/>
    </xf>
    <xf numFmtId="49" fontId="110" fillId="31" borderId="22" xfId="0" applyNumberFormat="1" applyFont="1" applyFill="1" applyBorder="1" applyAlignment="1">
      <alignment horizontal="left" vertical="center" wrapText="1"/>
    </xf>
    <xf numFmtId="49" fontId="110" fillId="32" borderId="22" xfId="0" applyNumberFormat="1" applyFont="1" applyFill="1" applyBorder="1" applyAlignment="1">
      <alignment horizontal="left" vertical="center" wrapText="1"/>
    </xf>
    <xf numFmtId="49" fontId="90" fillId="0" borderId="3" xfId="0" applyNumberFormat="1" applyFont="1" applyFill="1" applyBorder="1" applyAlignment="1">
      <alignment horizontal="left" vertical="center" wrapText="1"/>
    </xf>
    <xf numFmtId="49" fontId="108" fillId="31" borderId="22" xfId="0" applyNumberFormat="1" applyFont="1" applyFill="1" applyBorder="1" applyAlignment="1">
      <alignment horizontal="left" vertical="center" wrapText="1"/>
    </xf>
    <xf numFmtId="49" fontId="108" fillId="31" borderId="167" xfId="0" applyNumberFormat="1" applyFont="1" applyFill="1" applyBorder="1" applyAlignment="1">
      <alignment horizontal="left" vertical="center" wrapText="1"/>
    </xf>
    <xf numFmtId="0" fontId="108" fillId="44" borderId="49" xfId="0" applyNumberFormat="1" applyFont="1" applyFill="1" applyBorder="1" applyAlignment="1">
      <alignment horizontal="left" vertical="center" wrapText="1"/>
    </xf>
    <xf numFmtId="0" fontId="108" fillId="4" borderId="25" xfId="0" applyNumberFormat="1" applyFont="1" applyFill="1" applyBorder="1" applyAlignment="1">
      <alignment horizontal="left" vertical="center" wrapText="1"/>
    </xf>
    <xf numFmtId="0" fontId="108" fillId="4" borderId="0" xfId="0" applyNumberFormat="1" applyFont="1" applyFill="1" applyBorder="1" applyAlignment="1">
      <alignment horizontal="left" vertical="center" wrapText="1"/>
    </xf>
    <xf numFmtId="0" fontId="108" fillId="4" borderId="26" xfId="0" applyNumberFormat="1" applyFont="1" applyFill="1" applyBorder="1" applyAlignment="1">
      <alignment horizontal="left" vertical="center" wrapText="1"/>
    </xf>
    <xf numFmtId="49" fontId="108" fillId="4" borderId="2" xfId="0" applyNumberFormat="1" applyFont="1" applyFill="1" applyBorder="1" applyAlignment="1">
      <alignment horizontal="left" vertical="center" wrapText="1"/>
    </xf>
    <xf numFmtId="0" fontId="108" fillId="4" borderId="2" xfId="0" applyNumberFormat="1" applyFont="1" applyFill="1" applyBorder="1" applyAlignment="1">
      <alignment horizontal="left" vertical="center" wrapText="1"/>
    </xf>
    <xf numFmtId="49" fontId="90" fillId="0" borderId="90" xfId="0" applyNumberFormat="1" applyFont="1" applyFill="1" applyBorder="1" applyAlignment="1">
      <alignment horizontal="left" vertical="center" wrapText="1"/>
    </xf>
    <xf numFmtId="49" fontId="110" fillId="31" borderId="2" xfId="0" applyNumberFormat="1" applyFont="1" applyFill="1" applyBorder="1" applyAlignment="1">
      <alignment horizontal="left" vertical="center" wrapText="1"/>
    </xf>
    <xf numFmtId="0" fontId="90" fillId="0" borderId="89" xfId="0" applyNumberFormat="1" applyFont="1" applyFill="1" applyBorder="1" applyAlignment="1">
      <alignment vertical="center" wrapText="1"/>
    </xf>
    <xf numFmtId="49" fontId="108" fillId="32" borderId="22" xfId="0" applyNumberFormat="1" applyFont="1" applyFill="1" applyBorder="1" applyAlignment="1">
      <alignment horizontal="left" vertical="center" wrapText="1"/>
    </xf>
    <xf numFmtId="49" fontId="122" fillId="32" borderId="22" xfId="0" applyNumberFormat="1" applyFont="1" applyFill="1" applyBorder="1" applyAlignment="1">
      <alignment horizontal="left" vertical="center" wrapText="1"/>
    </xf>
    <xf numFmtId="49" fontId="108" fillId="28" borderId="22" xfId="0" applyNumberFormat="1" applyFont="1" applyFill="1" applyBorder="1" applyAlignment="1">
      <alignment horizontal="left" vertical="center" wrapText="1"/>
    </xf>
    <xf numFmtId="49" fontId="108" fillId="0" borderId="3" xfId="0" applyNumberFormat="1" applyFont="1" applyFill="1" applyBorder="1" applyAlignment="1">
      <alignment horizontal="left" vertical="center" wrapText="1"/>
    </xf>
    <xf numFmtId="0" fontId="108" fillId="6" borderId="49" xfId="0" applyNumberFormat="1" applyFont="1" applyFill="1" applyBorder="1" applyAlignment="1">
      <alignment horizontal="left" vertical="center" wrapText="1"/>
    </xf>
    <xf numFmtId="0" fontId="108" fillId="4" borderId="27" xfId="0" applyNumberFormat="1" applyFont="1" applyFill="1" applyBorder="1" applyAlignment="1">
      <alignment horizontal="left" vertical="center" wrapText="1"/>
    </xf>
    <xf numFmtId="0" fontId="108" fillId="4" borderId="1" xfId="0" applyNumberFormat="1" applyFont="1" applyFill="1" applyBorder="1" applyAlignment="1">
      <alignment horizontal="left" vertical="center" wrapText="1"/>
    </xf>
    <xf numFmtId="0" fontId="108" fillId="4" borderId="16" xfId="0" applyNumberFormat="1" applyFont="1" applyFill="1" applyBorder="1" applyAlignment="1">
      <alignment horizontal="left" vertical="center" wrapText="1"/>
    </xf>
    <xf numFmtId="0" fontId="108" fillId="4" borderId="0" xfId="0" applyFont="1" applyFill="1" applyBorder="1" applyAlignment="1">
      <alignment horizontal="left" vertical="center"/>
    </xf>
    <xf numFmtId="49" fontId="110" fillId="0" borderId="22" xfId="0" applyNumberFormat="1" applyFont="1" applyFill="1" applyBorder="1" applyAlignment="1">
      <alignment horizontal="left" vertical="center" wrapText="1"/>
    </xf>
    <xf numFmtId="0" fontId="25" fillId="0" borderId="22" xfId="0" applyNumberFormat="1" applyFont="1" applyFill="1" applyBorder="1" applyAlignment="1">
      <alignment horizontal="center" vertical="center" wrapText="1"/>
    </xf>
    <xf numFmtId="0" fontId="39" fillId="0" borderId="22" xfId="0" applyNumberFormat="1" applyFont="1" applyFill="1" applyBorder="1" applyAlignment="1">
      <alignment horizontal="center" vertical="center" wrapText="1"/>
    </xf>
    <xf numFmtId="49" fontId="48" fillId="0" borderId="22" xfId="0" applyNumberFormat="1" applyFont="1" applyFill="1" applyBorder="1" applyAlignment="1">
      <alignment horizontal="center" vertical="center" wrapText="1"/>
    </xf>
    <xf numFmtId="0" fontId="25" fillId="0" borderId="171" xfId="0" applyFont="1" applyFill="1" applyBorder="1" applyAlignment="1">
      <alignment horizontal="left" vertical="center" wrapText="1"/>
    </xf>
    <xf numFmtId="0" fontId="108" fillId="0" borderId="91" xfId="0" applyFont="1" applyFill="1" applyBorder="1" applyAlignment="1">
      <alignment horizontal="center" vertical="center"/>
    </xf>
    <xf numFmtId="0" fontId="105" fillId="4" borderId="31" xfId="2" applyFont="1" applyFill="1" applyBorder="1" applyAlignment="1"/>
    <xf numFmtId="0" fontId="105" fillId="4" borderId="32" xfId="2" applyFont="1" applyFill="1" applyBorder="1" applyAlignment="1"/>
    <xf numFmtId="0" fontId="105" fillId="0" borderId="0" xfId="2" applyFont="1" applyFill="1" applyBorder="1" applyAlignment="1"/>
    <xf numFmtId="0" fontId="105" fillId="0" borderId="176" xfId="2" applyFont="1" applyFill="1" applyBorder="1" applyAlignment="1"/>
    <xf numFmtId="0" fontId="124" fillId="0" borderId="0" xfId="2" applyFont="1" applyFill="1" applyBorder="1" applyAlignment="1">
      <alignment vertical="center"/>
    </xf>
    <xf numFmtId="0" fontId="106" fillId="0" borderId="0" xfId="0" applyFont="1"/>
    <xf numFmtId="0" fontId="124" fillId="3" borderId="0" xfId="2" applyFont="1" applyFill="1" applyBorder="1" applyAlignment="1">
      <alignment vertical="center"/>
    </xf>
    <xf numFmtId="0" fontId="124" fillId="0" borderId="0" xfId="2" applyFont="1" applyFill="1" applyBorder="1" applyAlignment="1">
      <alignment horizontal="center" vertical="center"/>
    </xf>
    <xf numFmtId="0" fontId="124" fillId="0" borderId="176" xfId="2" applyFont="1" applyFill="1" applyBorder="1" applyAlignment="1"/>
    <xf numFmtId="0" fontId="124" fillId="0" borderId="0" xfId="2" applyFont="1" applyFill="1" applyBorder="1" applyAlignment="1"/>
    <xf numFmtId="0" fontId="105" fillId="0" borderId="33" xfId="2" applyFont="1" applyFill="1" applyBorder="1" applyAlignment="1">
      <alignment vertical="center"/>
    </xf>
    <xf numFmtId="0" fontId="105" fillId="0" borderId="33" xfId="2" applyFont="1" applyFill="1" applyBorder="1" applyAlignment="1">
      <alignment horizontal="center" vertical="center" wrapText="1"/>
    </xf>
    <xf numFmtId="0" fontId="125" fillId="0" borderId="33" xfId="2" applyFont="1" applyFill="1" applyBorder="1" applyAlignment="1">
      <alignment horizontal="center" vertical="center" wrapText="1"/>
    </xf>
    <xf numFmtId="0" fontId="105" fillId="14" borderId="169" xfId="2" applyFont="1" applyFill="1" applyBorder="1" applyAlignment="1">
      <alignment horizontal="center" vertical="center" wrapText="1"/>
    </xf>
    <xf numFmtId="49" fontId="124" fillId="15" borderId="34" xfId="2" applyNumberFormat="1" applyFont="1" applyFill="1" applyBorder="1" applyAlignment="1">
      <alignment horizontal="center" vertical="center" wrapText="1"/>
    </xf>
    <xf numFmtId="49" fontId="124" fillId="15" borderId="34" xfId="2" applyNumberFormat="1" applyFont="1" applyFill="1" applyBorder="1" applyAlignment="1">
      <alignment horizontal="left" vertical="center" wrapText="1"/>
    </xf>
    <xf numFmtId="49" fontId="126" fillId="15" borderId="34" xfId="2" applyNumberFormat="1" applyFont="1" applyFill="1" applyBorder="1" applyAlignment="1">
      <alignment horizontal="center" vertical="center" wrapText="1"/>
    </xf>
    <xf numFmtId="49" fontId="125" fillId="15" borderId="34" xfId="2" applyNumberFormat="1" applyFont="1" applyFill="1" applyBorder="1" applyAlignment="1">
      <alignment horizontal="center" vertical="center" wrapText="1"/>
    </xf>
    <xf numFmtId="49" fontId="127" fillId="15" borderId="34" xfId="2" applyNumberFormat="1" applyFont="1" applyFill="1" applyBorder="1" applyAlignment="1">
      <alignment horizontal="center" vertical="center" wrapText="1"/>
    </xf>
    <xf numFmtId="0" fontId="105" fillId="3" borderId="25" xfId="2" applyFont="1" applyFill="1" applyBorder="1" applyAlignment="1">
      <alignment horizontal="center" vertical="center" wrapText="1"/>
    </xf>
    <xf numFmtId="49" fontId="126" fillId="15" borderId="38" xfId="2" applyNumberFormat="1" applyFont="1" applyFill="1" applyBorder="1" applyAlignment="1">
      <alignment horizontal="center" vertical="center" wrapText="1"/>
    </xf>
    <xf numFmtId="0" fontId="106" fillId="0" borderId="97" xfId="0" applyFont="1" applyBorder="1"/>
    <xf numFmtId="49" fontId="128" fillId="34" borderId="98" xfId="2" applyNumberFormat="1" applyFont="1" applyFill="1" applyBorder="1" applyAlignment="1">
      <alignment horizontal="center" vertical="center" wrapText="1"/>
    </xf>
    <xf numFmtId="49" fontId="129" fillId="34" borderId="98" xfId="2" applyNumberFormat="1" applyFont="1" applyFill="1" applyBorder="1" applyAlignment="1">
      <alignment horizontal="center" vertical="center" wrapText="1"/>
    </xf>
    <xf numFmtId="0" fontId="105" fillId="31" borderId="98" xfId="2" applyNumberFormat="1" applyFont="1" applyFill="1" applyBorder="1" applyAlignment="1">
      <alignment horizontal="center" vertical="center" wrapText="1"/>
    </xf>
    <xf numFmtId="0" fontId="124" fillId="31" borderId="98" xfId="2" applyNumberFormat="1" applyFont="1" applyFill="1" applyBorder="1" applyAlignment="1">
      <alignment horizontal="center" vertical="center" wrapText="1"/>
    </xf>
    <xf numFmtId="0" fontId="105" fillId="0" borderId="102" xfId="3" applyFont="1" applyFill="1" applyBorder="1" applyAlignment="1">
      <alignment horizontal="center" vertical="center" wrapText="1"/>
    </xf>
    <xf numFmtId="0" fontId="105" fillId="38" borderId="166" xfId="3" applyFont="1" applyFill="1" applyBorder="1" applyAlignment="1" applyProtection="1">
      <alignment horizontal="center" vertical="center"/>
      <protection locked="0"/>
    </xf>
    <xf numFmtId="0" fontId="105" fillId="38" borderId="166" xfId="3" applyFont="1" applyFill="1" applyBorder="1" applyAlignment="1">
      <alignment horizontal="center" vertical="center" wrapText="1"/>
    </xf>
    <xf numFmtId="0" fontId="105" fillId="38" borderId="166" xfId="3" applyFont="1" applyFill="1" applyBorder="1" applyAlignment="1">
      <alignment horizontal="center" vertical="center"/>
    </xf>
    <xf numFmtId="0" fontId="105" fillId="43" borderId="144" xfId="2" applyFont="1" applyFill="1" applyBorder="1" applyAlignment="1">
      <alignment vertical="center"/>
    </xf>
    <xf numFmtId="0" fontId="105" fillId="44" borderId="143" xfId="2" applyNumberFormat="1" applyFont="1" applyFill="1" applyBorder="1" applyAlignment="1">
      <alignment horizontal="left" vertical="center" wrapText="1"/>
    </xf>
    <xf numFmtId="0" fontId="105" fillId="0" borderId="102" xfId="2" applyFont="1" applyBorder="1" applyAlignment="1"/>
    <xf numFmtId="49" fontId="131" fillId="0" borderId="89" xfId="2" applyNumberFormat="1" applyFont="1" applyFill="1" applyBorder="1" applyAlignment="1">
      <alignment vertical="center" wrapText="1"/>
    </xf>
    <xf numFmtId="49" fontId="124" fillId="0" borderId="89" xfId="2" applyNumberFormat="1" applyFont="1" applyFill="1" applyBorder="1" applyAlignment="1">
      <alignment horizontal="center" vertical="center" wrapText="1"/>
    </xf>
    <xf numFmtId="0" fontId="124" fillId="0" borderId="89" xfId="2" applyFont="1" applyFill="1" applyBorder="1" applyAlignment="1">
      <alignment horizontal="center" vertical="center" wrapText="1"/>
    </xf>
    <xf numFmtId="0" fontId="132" fillId="0" borderId="89" xfId="2" applyFont="1" applyFill="1" applyBorder="1" applyAlignment="1">
      <alignment horizontal="center" vertical="center" wrapText="1"/>
    </xf>
    <xf numFmtId="0" fontId="105" fillId="0" borderId="147" xfId="2" applyFont="1" applyFill="1" applyBorder="1" applyAlignment="1">
      <alignment vertical="center"/>
    </xf>
    <xf numFmtId="0" fontId="105" fillId="30" borderId="166" xfId="2" applyFont="1" applyFill="1" applyBorder="1" applyAlignment="1">
      <alignment vertical="center"/>
    </xf>
    <xf numFmtId="0" fontId="105" fillId="43" borderId="149" xfId="2" applyFont="1" applyFill="1" applyBorder="1" applyAlignment="1">
      <alignment vertical="center"/>
    </xf>
    <xf numFmtId="49" fontId="128" fillId="7" borderId="157" xfId="2" applyNumberFormat="1" applyFont="1" applyFill="1" applyBorder="1" applyAlignment="1">
      <alignment horizontal="center" vertical="center" wrapText="1"/>
    </xf>
    <xf numFmtId="49" fontId="128" fillId="34" borderId="22" xfId="2" applyNumberFormat="1" applyFont="1" applyFill="1" applyBorder="1" applyAlignment="1">
      <alignment horizontal="center" vertical="center" wrapText="1"/>
    </xf>
    <xf numFmtId="49" fontId="124" fillId="34" borderId="22" xfId="2" applyNumberFormat="1" applyFont="1" applyFill="1" applyBorder="1" applyAlignment="1">
      <alignment vertical="center" wrapText="1"/>
    </xf>
    <xf numFmtId="0" fontId="105" fillId="34" borderId="22" xfId="2" applyFont="1" applyFill="1" applyBorder="1" applyAlignment="1">
      <alignment horizontal="center" vertical="center" wrapText="1"/>
    </xf>
    <xf numFmtId="0" fontId="105" fillId="31" borderId="22" xfId="2" applyNumberFormat="1" applyFont="1" applyFill="1" applyBorder="1" applyAlignment="1">
      <alignment horizontal="center" vertical="center" wrapText="1"/>
    </xf>
    <xf numFmtId="0" fontId="124" fillId="31" borderId="22" xfId="2" applyNumberFormat="1" applyFont="1" applyFill="1" applyBorder="1" applyAlignment="1">
      <alignment horizontal="center" vertical="center" wrapText="1"/>
    </xf>
    <xf numFmtId="0" fontId="105" fillId="7" borderId="50" xfId="2" applyFont="1" applyFill="1" applyBorder="1" applyAlignment="1">
      <alignment vertical="center"/>
    </xf>
    <xf numFmtId="0" fontId="105" fillId="39" borderId="166" xfId="3" applyFont="1" applyFill="1" applyBorder="1" applyAlignment="1" applyProtection="1">
      <alignment horizontal="center" vertical="center"/>
      <protection locked="0"/>
    </xf>
    <xf numFmtId="0" fontId="105" fillId="39" borderId="166" xfId="3" applyFont="1" applyFill="1" applyBorder="1" applyAlignment="1" applyProtection="1">
      <alignment horizontal="center" vertical="center" wrapText="1"/>
      <protection locked="0"/>
    </xf>
    <xf numFmtId="0" fontId="105" fillId="39" borderId="166" xfId="3" applyFont="1" applyFill="1" applyBorder="1" applyAlignment="1">
      <alignment horizontal="center" vertical="center"/>
    </xf>
    <xf numFmtId="49" fontId="105" fillId="45" borderId="39" xfId="2" applyNumberFormat="1" applyFont="1" applyFill="1" applyBorder="1" applyAlignment="1">
      <alignment vertical="center" wrapText="1"/>
    </xf>
    <xf numFmtId="0" fontId="105" fillId="45" borderId="2" xfId="3" applyFont="1" applyFill="1" applyBorder="1" applyAlignment="1" applyProtection="1">
      <alignment horizontal="center" vertical="center"/>
      <protection locked="0"/>
    </xf>
    <xf numFmtId="0" fontId="105" fillId="0" borderId="38" xfId="2" applyFont="1" applyFill="1" applyBorder="1" applyAlignment="1">
      <alignment horizontal="center" vertical="center" wrapText="1"/>
    </xf>
    <xf numFmtId="0" fontId="105" fillId="0" borderId="38" xfId="2" applyNumberFormat="1" applyFont="1" applyFill="1" applyBorder="1" applyAlignment="1">
      <alignment horizontal="center" vertical="center" wrapText="1"/>
    </xf>
    <xf numFmtId="0" fontId="124" fillId="0" borderId="38" xfId="2" applyNumberFormat="1" applyFont="1" applyFill="1" applyBorder="1" applyAlignment="1">
      <alignment horizontal="center" vertical="center" wrapText="1"/>
    </xf>
    <xf numFmtId="0" fontId="105" fillId="0" borderId="48" xfId="2" applyFont="1" applyFill="1" applyBorder="1" applyAlignment="1">
      <alignment vertical="center"/>
    </xf>
    <xf numFmtId="0" fontId="105" fillId="30" borderId="166" xfId="3" applyFont="1" applyFill="1" applyBorder="1" applyAlignment="1" applyProtection="1">
      <alignment horizontal="center" vertical="center"/>
      <protection locked="0"/>
    </xf>
    <xf numFmtId="0" fontId="105" fillId="30" borderId="166" xfId="3" applyFont="1" applyFill="1" applyBorder="1" applyAlignment="1" applyProtection="1">
      <alignment horizontal="center" vertical="center" wrapText="1"/>
      <protection locked="0"/>
    </xf>
    <xf numFmtId="0" fontId="105" fillId="30" borderId="166" xfId="3" applyFont="1" applyFill="1" applyBorder="1" applyAlignment="1">
      <alignment horizontal="center" vertical="center"/>
    </xf>
    <xf numFmtId="49" fontId="105" fillId="43" borderId="39" xfId="2" applyNumberFormat="1" applyFont="1" applyFill="1" applyBorder="1" applyAlignment="1">
      <alignment vertical="center" wrapText="1"/>
    </xf>
    <xf numFmtId="0" fontId="105" fillId="43" borderId="2" xfId="3" applyFont="1" applyFill="1" applyBorder="1" applyAlignment="1" applyProtection="1">
      <alignment horizontal="center" vertical="center"/>
      <protection locked="0"/>
    </xf>
    <xf numFmtId="0" fontId="124" fillId="34" borderId="22" xfId="2" applyFont="1" applyFill="1" applyBorder="1" applyAlignment="1">
      <alignment horizontal="center" vertical="center" wrapText="1"/>
    </xf>
    <xf numFmtId="49" fontId="105" fillId="45" borderId="94" xfId="2" applyNumberFormat="1" applyFont="1" applyFill="1" applyBorder="1" applyAlignment="1">
      <alignment vertical="center" wrapText="1"/>
    </xf>
    <xf numFmtId="0" fontId="105" fillId="45" borderId="95" xfId="3" applyFont="1" applyFill="1" applyBorder="1" applyAlignment="1" applyProtection="1">
      <alignment horizontal="center" vertical="center"/>
      <protection locked="0"/>
    </xf>
    <xf numFmtId="49" fontId="131" fillId="0" borderId="38" xfId="2" applyNumberFormat="1" applyFont="1" applyFill="1" applyBorder="1" applyAlignment="1">
      <alignment vertical="center" wrapText="1"/>
    </xf>
    <xf numFmtId="0" fontId="124" fillId="0" borderId="38" xfId="2" applyFont="1" applyFill="1" applyBorder="1" applyAlignment="1">
      <alignment horizontal="center" vertical="center" wrapText="1"/>
    </xf>
    <xf numFmtId="0" fontId="132" fillId="0" borderId="38" xfId="2" applyFont="1" applyFill="1" applyBorder="1" applyAlignment="1">
      <alignment horizontal="center" vertical="center" wrapText="1"/>
    </xf>
    <xf numFmtId="49" fontId="124" fillId="0" borderId="38" xfId="2" applyNumberFormat="1" applyFont="1" applyFill="1" applyBorder="1" applyAlignment="1">
      <alignment horizontal="center" vertical="center" wrapText="1"/>
    </xf>
    <xf numFmtId="0" fontId="124" fillId="30" borderId="166" xfId="2" applyFont="1" applyFill="1" applyBorder="1" applyAlignment="1">
      <alignment horizontal="center" vertical="center" wrapText="1"/>
    </xf>
    <xf numFmtId="49" fontId="106" fillId="0" borderId="173" xfId="2" applyNumberFormat="1" applyFont="1" applyFill="1" applyBorder="1" applyAlignment="1">
      <alignment vertical="center" wrapText="1"/>
    </xf>
    <xf numFmtId="49" fontId="105" fillId="35" borderId="22" xfId="2" applyNumberFormat="1" applyFont="1" applyFill="1" applyBorder="1" applyAlignment="1">
      <alignment horizontal="center" vertical="center" wrapText="1"/>
    </xf>
    <xf numFmtId="49" fontId="124" fillId="35" borderId="22" xfId="2" applyNumberFormat="1" applyFont="1" applyFill="1" applyBorder="1" applyAlignment="1">
      <alignment vertical="center" wrapText="1"/>
    </xf>
    <xf numFmtId="0" fontId="105" fillId="28" borderId="22" xfId="2" applyNumberFormat="1" applyFont="1" applyFill="1" applyBorder="1" applyAlignment="1">
      <alignment horizontal="center" vertical="center" wrapText="1"/>
    </xf>
    <xf numFmtId="0" fontId="127" fillId="28" borderId="22" xfId="2" applyNumberFormat="1" applyFont="1" applyFill="1" applyBorder="1" applyAlignment="1">
      <alignment horizontal="center" vertical="center" wrapText="1"/>
    </xf>
    <xf numFmtId="49" fontId="105" fillId="46" borderId="48" xfId="2" applyNumberFormat="1" applyFont="1" applyFill="1" applyBorder="1" applyAlignment="1">
      <alignment horizontal="center" vertical="center" wrapText="1"/>
    </xf>
    <xf numFmtId="0" fontId="124" fillId="34" borderId="22" xfId="2" applyFont="1" applyFill="1" applyBorder="1" applyAlignment="1">
      <alignment vertical="center" wrapText="1"/>
    </xf>
    <xf numFmtId="0" fontId="105" fillId="7" borderId="50" xfId="2" applyFont="1" applyFill="1" applyBorder="1" applyAlignment="1">
      <alignment vertical="center" wrapText="1"/>
    </xf>
    <xf numFmtId="0" fontId="105" fillId="39" borderId="166" xfId="3" applyFont="1" applyFill="1" applyBorder="1" applyAlignment="1">
      <alignment horizontal="center" vertical="center" wrapText="1"/>
    </xf>
    <xf numFmtId="0" fontId="105" fillId="34" borderId="22" xfId="2" applyFont="1" applyFill="1" applyBorder="1" applyAlignment="1">
      <alignment horizontal="center" vertical="center"/>
    </xf>
    <xf numFmtId="49" fontId="105" fillId="39" borderId="166" xfId="2" applyNumberFormat="1" applyFont="1" applyFill="1" applyBorder="1" applyAlignment="1">
      <alignment horizontal="center" vertical="center" wrapText="1"/>
    </xf>
    <xf numFmtId="49" fontId="106" fillId="0" borderId="158" xfId="2" applyNumberFormat="1" applyFont="1" applyFill="1" applyBorder="1" applyAlignment="1">
      <alignment vertical="center" wrapText="1"/>
    </xf>
    <xf numFmtId="49" fontId="105" fillId="35" borderId="167" xfId="2" applyNumberFormat="1" applyFont="1" applyFill="1" applyBorder="1" applyAlignment="1">
      <alignment horizontal="center" vertical="center" wrapText="1"/>
    </xf>
    <xf numFmtId="49" fontId="107" fillId="32" borderId="167" xfId="2" applyNumberFormat="1" applyFont="1" applyFill="1" applyBorder="1" applyAlignment="1">
      <alignment vertical="center" wrapText="1"/>
    </xf>
    <xf numFmtId="0" fontId="105" fillId="34" borderId="167" xfId="2" applyFont="1" applyFill="1" applyBorder="1" applyAlignment="1">
      <alignment horizontal="center" vertical="center" wrapText="1"/>
    </xf>
    <xf numFmtId="0" fontId="105" fillId="28" borderId="167" xfId="2" applyFont="1" applyFill="1" applyBorder="1" applyAlignment="1">
      <alignment horizontal="center" vertical="center" wrapText="1"/>
    </xf>
    <xf numFmtId="0" fontId="105" fillId="7" borderId="150" xfId="2" applyFont="1" applyFill="1" applyBorder="1" applyAlignment="1">
      <alignment vertical="center"/>
    </xf>
    <xf numFmtId="0" fontId="124" fillId="0" borderId="135" xfId="2" applyFont="1" applyFill="1" applyBorder="1" applyAlignment="1">
      <alignment horizontal="center" vertical="center" wrapText="1"/>
    </xf>
    <xf numFmtId="49" fontId="131" fillId="0" borderId="90" xfId="2" applyNumberFormat="1" applyFont="1" applyFill="1" applyBorder="1" applyAlignment="1">
      <alignment vertical="center" wrapText="1"/>
    </xf>
    <xf numFmtId="0" fontId="124" fillId="0" borderId="90" xfId="2" applyFont="1" applyFill="1" applyBorder="1" applyAlignment="1">
      <alignment horizontal="center" vertical="center" wrapText="1"/>
    </xf>
    <xf numFmtId="0" fontId="132" fillId="0" borderId="90" xfId="2" applyFont="1" applyFill="1" applyBorder="1" applyAlignment="1">
      <alignment horizontal="center" vertical="center" wrapText="1"/>
    </xf>
    <xf numFmtId="0" fontId="124" fillId="0" borderId="166" xfId="2" applyFont="1" applyFill="1" applyBorder="1" applyAlignment="1">
      <alignment horizontal="center" vertical="center" wrapText="1"/>
    </xf>
    <xf numFmtId="0" fontId="105" fillId="0" borderId="149" xfId="2" applyFont="1" applyFill="1" applyBorder="1" applyAlignment="1">
      <alignment vertical="center"/>
    </xf>
    <xf numFmtId="0" fontId="124" fillId="0" borderId="139" xfId="2" applyFont="1" applyFill="1" applyBorder="1" applyAlignment="1">
      <alignment horizontal="center" vertical="center" wrapText="1"/>
    </xf>
    <xf numFmtId="0" fontId="124" fillId="0" borderId="34" xfId="2" applyFont="1" applyFill="1" applyBorder="1" applyAlignment="1">
      <alignment horizontal="center" vertical="center" wrapText="1"/>
    </xf>
    <xf numFmtId="0" fontId="132" fillId="0" borderId="34" xfId="2" applyFont="1" applyFill="1" applyBorder="1" applyAlignment="1">
      <alignment horizontal="center" vertical="center" wrapText="1"/>
    </xf>
    <xf numFmtId="0" fontId="105" fillId="0" borderId="39" xfId="2" applyFont="1" applyFill="1" applyBorder="1" applyAlignment="1">
      <alignment vertical="center"/>
    </xf>
    <xf numFmtId="49" fontId="106" fillId="0" borderId="174" xfId="2" applyNumberFormat="1" applyFont="1" applyFill="1" applyBorder="1" applyAlignment="1">
      <alignment vertical="center"/>
    </xf>
    <xf numFmtId="49" fontId="105" fillId="34" borderId="166" xfId="2" applyNumberFormat="1" applyFont="1" applyFill="1" applyBorder="1" applyAlignment="1">
      <alignment horizontal="center" vertical="center" wrapText="1"/>
    </xf>
    <xf numFmtId="0" fontId="105" fillId="34" borderId="166" xfId="2" applyFont="1" applyFill="1" applyBorder="1" applyAlignment="1">
      <alignment horizontal="center" vertical="center" wrapText="1"/>
    </xf>
    <xf numFmtId="0" fontId="105" fillId="31" borderId="166" xfId="2" applyNumberFormat="1" applyFont="1" applyFill="1" applyBorder="1" applyAlignment="1">
      <alignment horizontal="center" vertical="center" wrapText="1"/>
    </xf>
    <xf numFmtId="0" fontId="105" fillId="28" borderId="166" xfId="2" applyFont="1" applyFill="1" applyBorder="1" applyAlignment="1">
      <alignment horizontal="center" vertical="center" wrapText="1"/>
    </xf>
    <xf numFmtId="49" fontId="105" fillId="7" borderId="50" xfId="2" applyNumberFormat="1" applyFont="1" applyFill="1" applyBorder="1" applyAlignment="1">
      <alignment vertical="center" wrapText="1"/>
    </xf>
    <xf numFmtId="49" fontId="105" fillId="39" borderId="166" xfId="2" applyNumberFormat="1" applyFont="1" applyFill="1" applyBorder="1" applyAlignment="1">
      <alignment vertical="center" wrapText="1"/>
    </xf>
    <xf numFmtId="0" fontId="105" fillId="34" borderId="166" xfId="2" applyFont="1" applyFill="1" applyBorder="1" applyAlignment="1">
      <alignment horizontal="center" vertical="center"/>
    </xf>
    <xf numFmtId="0" fontId="125" fillId="34" borderId="166" xfId="2" applyFont="1" applyFill="1" applyBorder="1" applyAlignment="1">
      <alignment horizontal="center" vertical="center"/>
    </xf>
    <xf numFmtId="49" fontId="105" fillId="36" borderId="166" xfId="2" applyNumberFormat="1" applyFont="1" applyFill="1" applyBorder="1" applyAlignment="1">
      <alignment horizontal="center" vertical="center" wrapText="1"/>
    </xf>
    <xf numFmtId="49" fontId="105" fillId="20" borderId="50" xfId="2" applyNumberFormat="1" applyFont="1" applyFill="1" applyBorder="1" applyAlignment="1">
      <alignment horizontal="center" vertical="center" wrapText="1"/>
    </xf>
    <xf numFmtId="49" fontId="105" fillId="41" borderId="166" xfId="2" applyNumberFormat="1" applyFont="1" applyFill="1" applyBorder="1" applyAlignment="1">
      <alignment horizontal="center" vertical="center" wrapText="1"/>
    </xf>
    <xf numFmtId="49" fontId="105" fillId="48" borderId="39" xfId="2" applyNumberFormat="1" applyFont="1" applyFill="1" applyBorder="1" applyAlignment="1">
      <alignment horizontal="center" vertical="center" wrapText="1"/>
    </xf>
    <xf numFmtId="49" fontId="105" fillId="48" borderId="2" xfId="2" applyNumberFormat="1" applyFont="1" applyFill="1" applyBorder="1" applyAlignment="1">
      <alignment horizontal="left" vertical="center" wrapText="1"/>
    </xf>
    <xf numFmtId="49" fontId="105" fillId="48" borderId="2" xfId="2" applyNumberFormat="1" applyFont="1" applyFill="1" applyBorder="1" applyAlignment="1">
      <alignment horizontal="center" vertical="center" wrapText="1"/>
    </xf>
    <xf numFmtId="49" fontId="106" fillId="0" borderId="88" xfId="2" applyNumberFormat="1" applyFont="1" applyFill="1" applyBorder="1" applyAlignment="1">
      <alignment vertical="center"/>
    </xf>
    <xf numFmtId="49" fontId="105" fillId="0" borderId="38" xfId="2" applyNumberFormat="1" applyFont="1" applyFill="1" applyBorder="1" applyAlignment="1">
      <alignment horizontal="center" vertical="center" wrapText="1"/>
    </xf>
    <xf numFmtId="49" fontId="105" fillId="0" borderId="48" xfId="2" applyNumberFormat="1" applyFont="1" applyFill="1" applyBorder="1" applyAlignment="1">
      <alignment horizontal="center" vertical="center" wrapText="1"/>
    </xf>
    <xf numFmtId="49" fontId="105" fillId="0" borderId="166" xfId="2" applyNumberFormat="1" applyFont="1" applyFill="1" applyBorder="1" applyAlignment="1">
      <alignment horizontal="center" vertical="center" wrapText="1"/>
    </xf>
    <xf numFmtId="49" fontId="105" fillId="0" borderId="39" xfId="2" applyNumberFormat="1" applyFont="1" applyFill="1" applyBorder="1" applyAlignment="1">
      <alignment horizontal="center" vertical="center" wrapText="1"/>
    </xf>
    <xf numFmtId="49" fontId="105" fillId="0" borderId="2" xfId="2" applyNumberFormat="1" applyFont="1" applyFill="1" applyBorder="1" applyAlignment="1">
      <alignment horizontal="left" vertical="center" wrapText="1"/>
    </xf>
    <xf numFmtId="49" fontId="105" fillId="0" borderId="2" xfId="2" applyNumberFormat="1" applyFont="1" applyFill="1" applyBorder="1" applyAlignment="1">
      <alignment horizontal="center" vertical="center" wrapText="1"/>
    </xf>
    <xf numFmtId="49" fontId="105" fillId="34" borderId="22" xfId="2" applyNumberFormat="1" applyFont="1" applyFill="1" applyBorder="1" applyAlignment="1">
      <alignment horizontal="center" vertical="center" wrapText="1"/>
    </xf>
    <xf numFmtId="0" fontId="105" fillId="28" borderId="22" xfId="2" applyFont="1" applyFill="1" applyBorder="1" applyAlignment="1">
      <alignment horizontal="center" vertical="center" wrapText="1"/>
    </xf>
    <xf numFmtId="0" fontId="125" fillId="28" borderId="22" xfId="2" applyFont="1" applyFill="1" applyBorder="1" applyAlignment="1">
      <alignment horizontal="center" vertical="center" wrapText="1"/>
    </xf>
    <xf numFmtId="0" fontId="105" fillId="0" borderId="50" xfId="2" applyFont="1" applyFill="1" applyBorder="1" applyAlignment="1">
      <alignment horizontal="left" vertical="center" wrapText="1"/>
    </xf>
    <xf numFmtId="49" fontId="105" fillId="45" borderId="2" xfId="2" applyNumberFormat="1" applyFont="1" applyFill="1" applyBorder="1" applyAlignment="1">
      <alignment horizontal="left" vertical="center" wrapText="1"/>
    </xf>
    <xf numFmtId="49" fontId="105" fillId="45" borderId="2" xfId="2" applyNumberFormat="1" applyFont="1" applyFill="1" applyBorder="1" applyAlignment="1">
      <alignment vertical="center" wrapText="1"/>
    </xf>
    <xf numFmtId="49" fontId="105" fillId="45" borderId="48" xfId="2" applyNumberFormat="1" applyFont="1" applyFill="1" applyBorder="1" applyAlignment="1">
      <alignment vertical="center" wrapText="1"/>
    </xf>
    <xf numFmtId="49" fontId="105" fillId="34" borderId="167" xfId="2" applyNumberFormat="1" applyFont="1" applyFill="1" applyBorder="1" applyAlignment="1">
      <alignment horizontal="center" vertical="center" wrapText="1"/>
    </xf>
    <xf numFmtId="0" fontId="105" fillId="28" borderId="167" xfId="2" applyFont="1" applyFill="1" applyBorder="1" applyAlignment="1">
      <alignment horizontal="center" vertical="center"/>
    </xf>
    <xf numFmtId="0" fontId="125" fillId="28" borderId="167" xfId="2" applyFont="1" applyFill="1" applyBorder="1" applyAlignment="1">
      <alignment horizontal="center" vertical="center"/>
    </xf>
    <xf numFmtId="0" fontId="105" fillId="0" borderId="150" xfId="2" applyFont="1" applyFill="1" applyBorder="1" applyAlignment="1">
      <alignment horizontal="left" vertical="center" wrapText="1"/>
    </xf>
    <xf numFmtId="49" fontId="105" fillId="45" borderId="95" xfId="2" applyNumberFormat="1" applyFont="1" applyFill="1" applyBorder="1" applyAlignment="1">
      <alignment horizontal="left" vertical="center" wrapText="1"/>
    </xf>
    <xf numFmtId="49" fontId="105" fillId="45" borderId="95" xfId="2" applyNumberFormat="1" applyFont="1" applyFill="1" applyBorder="1" applyAlignment="1">
      <alignment vertical="center" wrapText="1"/>
    </xf>
    <xf numFmtId="49" fontId="105" fillId="45" borderId="105" xfId="2" applyNumberFormat="1" applyFont="1" applyFill="1" applyBorder="1" applyAlignment="1">
      <alignment vertical="center" wrapText="1"/>
    </xf>
    <xf numFmtId="49" fontId="128" fillId="0" borderId="157" xfId="2" applyNumberFormat="1" applyFont="1" applyFill="1" applyBorder="1" applyAlignment="1">
      <alignment vertical="center" wrapText="1"/>
    </xf>
    <xf numFmtId="49" fontId="128" fillId="28" borderId="22" xfId="2" applyNumberFormat="1" applyFont="1" applyFill="1" applyBorder="1" applyAlignment="1">
      <alignment horizontal="center" vertical="center" wrapText="1"/>
    </xf>
    <xf numFmtId="0" fontId="105" fillId="0" borderId="50" xfId="2" applyFont="1" applyBorder="1" applyAlignment="1">
      <alignment vertical="center"/>
    </xf>
    <xf numFmtId="0" fontId="105" fillId="43" borderId="39" xfId="2" applyFont="1" applyFill="1" applyBorder="1" applyAlignment="1">
      <alignment vertical="center" wrapText="1"/>
    </xf>
    <xf numFmtId="0" fontId="105" fillId="49" borderId="2" xfId="3" applyFont="1" applyFill="1" applyBorder="1" applyAlignment="1" applyProtection="1">
      <alignment horizontal="center" vertical="center"/>
      <protection locked="0"/>
    </xf>
    <xf numFmtId="0" fontId="105" fillId="37" borderId="22" xfId="2" applyFont="1" applyFill="1" applyBorder="1" applyAlignment="1">
      <alignment horizontal="center" vertical="center" wrapText="1"/>
    </xf>
    <xf numFmtId="0" fontId="105" fillId="14" borderId="50" xfId="2" applyFont="1" applyFill="1" applyBorder="1" applyAlignment="1">
      <alignment horizontal="center" vertical="center" wrapText="1"/>
    </xf>
    <xf numFmtId="0" fontId="105" fillId="38" borderId="166" xfId="2" applyFont="1" applyFill="1" applyBorder="1" applyAlignment="1">
      <alignment horizontal="center" vertical="center" wrapText="1"/>
    </xf>
    <xf numFmtId="0" fontId="105" fillId="49" borderId="39" xfId="2" applyFont="1" applyFill="1" applyBorder="1" applyAlignment="1">
      <alignment horizontal="center" vertical="center" wrapText="1"/>
    </xf>
    <xf numFmtId="0" fontId="105" fillId="49" borderId="2" xfId="2" applyFont="1" applyFill="1" applyBorder="1" applyAlignment="1">
      <alignment horizontal="left" vertical="center" wrapText="1"/>
    </xf>
    <xf numFmtId="0" fontId="105" fillId="49" borderId="2" xfId="2" applyFont="1" applyFill="1" applyBorder="1" applyAlignment="1">
      <alignment horizontal="center" vertical="center" wrapText="1"/>
    </xf>
    <xf numFmtId="49" fontId="128" fillId="0" borderId="158" xfId="2" applyNumberFormat="1" applyFont="1" applyFill="1" applyBorder="1" applyAlignment="1">
      <alignment vertical="center" wrapText="1"/>
    </xf>
    <xf numFmtId="49" fontId="128" fillId="28" borderId="167" xfId="2" applyNumberFormat="1" applyFont="1" applyFill="1" applyBorder="1" applyAlignment="1">
      <alignment horizontal="center" vertical="center" wrapText="1"/>
    </xf>
    <xf numFmtId="0" fontId="125" fillId="28" borderId="167" xfId="2" applyFont="1" applyFill="1" applyBorder="1" applyAlignment="1">
      <alignment horizontal="center" vertical="center" wrapText="1"/>
    </xf>
    <xf numFmtId="0" fontId="105" fillId="0" borderId="150" xfId="2" applyFont="1" applyBorder="1" applyAlignment="1">
      <alignment vertical="center"/>
    </xf>
    <xf numFmtId="0" fontId="105" fillId="38" borderId="166" xfId="2" applyFont="1" applyFill="1" applyBorder="1" applyAlignment="1">
      <alignment vertical="center"/>
    </xf>
    <xf numFmtId="0" fontId="135" fillId="38" borderId="166" xfId="3" applyFont="1" applyFill="1" applyBorder="1" applyAlignment="1" applyProtection="1">
      <alignment horizontal="center" vertical="center"/>
      <protection locked="0"/>
    </xf>
    <xf numFmtId="0" fontId="136" fillId="38" borderId="166" xfId="3" applyFont="1" applyFill="1" applyBorder="1" applyAlignment="1">
      <alignment horizontal="right" vertical="center"/>
    </xf>
    <xf numFmtId="0" fontId="105" fillId="43" borderId="94" xfId="2" applyFont="1" applyFill="1" applyBorder="1" applyAlignment="1">
      <alignment vertical="center" wrapText="1"/>
    </xf>
    <xf numFmtId="0" fontId="105" fillId="49" borderId="95" xfId="3" applyFont="1" applyFill="1" applyBorder="1" applyAlignment="1" applyProtection="1">
      <alignment horizontal="center" vertical="center"/>
      <protection locked="0"/>
    </xf>
    <xf numFmtId="0" fontId="124" fillId="50" borderId="49" xfId="2" applyFont="1" applyFill="1" applyBorder="1" applyAlignment="1">
      <alignment horizontal="center" vertical="center" wrapText="1"/>
    </xf>
    <xf numFmtId="0" fontId="137" fillId="50" borderId="49" xfId="2" applyFont="1" applyFill="1" applyBorder="1" applyAlignment="1">
      <alignment horizontal="center" vertical="center" wrapText="1"/>
    </xf>
    <xf numFmtId="9" fontId="124" fillId="50" borderId="49" xfId="2" applyNumberFormat="1" applyFont="1" applyFill="1" applyBorder="1" applyAlignment="1">
      <alignment horizontal="center" vertical="center" wrapText="1"/>
    </xf>
    <xf numFmtId="0" fontId="132" fillId="50" borderId="49" xfId="2" applyFont="1" applyFill="1" applyBorder="1" applyAlignment="1">
      <alignment horizontal="center" vertical="center" wrapText="1"/>
    </xf>
    <xf numFmtId="0" fontId="105" fillId="0" borderId="25" xfId="2" applyFont="1" applyFill="1" applyBorder="1" applyAlignment="1">
      <alignment vertical="center"/>
    </xf>
    <xf numFmtId="0" fontId="105" fillId="0" borderId="25" xfId="2" applyFont="1" applyFill="1" applyBorder="1" applyAlignment="1">
      <alignment horizontal="center" vertical="center"/>
    </xf>
    <xf numFmtId="0" fontId="105" fillId="0" borderId="0" xfId="2" applyFont="1" applyFill="1" applyBorder="1" applyAlignment="1">
      <alignment vertical="center"/>
    </xf>
    <xf numFmtId="0" fontId="105" fillId="0" borderId="0" xfId="2" applyFont="1" applyFill="1" applyBorder="1" applyAlignment="1">
      <alignment horizontal="center" vertical="center"/>
    </xf>
    <xf numFmtId="0" fontId="105" fillId="0" borderId="26" xfId="2" applyFont="1" applyFill="1" applyBorder="1" applyAlignment="1"/>
    <xf numFmtId="0" fontId="105" fillId="0" borderId="26" xfId="2" applyFont="1" applyFill="1" applyBorder="1" applyAlignment="1">
      <alignment horizontal="center"/>
    </xf>
    <xf numFmtId="0" fontId="124" fillId="0" borderId="2" xfId="2" applyFont="1" applyFill="1" applyBorder="1" applyAlignment="1"/>
    <xf numFmtId="0" fontId="105" fillId="0" borderId="2" xfId="2" applyFont="1" applyFill="1" applyBorder="1" applyAlignment="1"/>
    <xf numFmtId="0" fontId="105" fillId="0" borderId="2" xfId="2" applyFont="1" applyFill="1" applyBorder="1" applyAlignment="1">
      <alignment horizontal="center"/>
    </xf>
    <xf numFmtId="0" fontId="105" fillId="0" borderId="48" xfId="2" applyFont="1" applyFill="1" applyBorder="1" applyAlignment="1"/>
    <xf numFmtId="49" fontId="124" fillId="15" borderId="2" xfId="2" applyNumberFormat="1" applyFont="1" applyFill="1" applyBorder="1" applyAlignment="1">
      <alignment horizontal="center" vertical="center" wrapText="1"/>
    </xf>
    <xf numFmtId="49" fontId="124" fillId="15" borderId="2" xfId="2" applyNumberFormat="1" applyFont="1" applyFill="1" applyBorder="1" applyAlignment="1">
      <alignment horizontal="left" vertical="center" wrapText="1"/>
    </xf>
    <xf numFmtId="49" fontId="126" fillId="15" borderId="2" xfId="2" applyNumberFormat="1" applyFont="1" applyFill="1" applyBorder="1" applyAlignment="1">
      <alignment horizontal="center" vertical="center" wrapText="1"/>
    </xf>
    <xf numFmtId="49" fontId="125" fillId="15" borderId="2" xfId="2" applyNumberFormat="1" applyFont="1" applyFill="1" applyBorder="1" applyAlignment="1">
      <alignment horizontal="center" vertical="center" wrapText="1"/>
    </xf>
    <xf numFmtId="49" fontId="127" fillId="15" borderId="2" xfId="2" applyNumberFormat="1" applyFont="1" applyFill="1" applyBorder="1" applyAlignment="1">
      <alignment horizontal="center" vertical="center" wrapText="1"/>
    </xf>
    <xf numFmtId="0" fontId="105" fillId="3" borderId="2" xfId="2" applyFont="1" applyFill="1" applyBorder="1" applyAlignment="1">
      <alignment horizontal="center" vertical="center" wrapText="1"/>
    </xf>
    <xf numFmtId="49" fontId="124" fillId="0" borderId="34" xfId="2" applyNumberFormat="1" applyFont="1" applyFill="1" applyBorder="1" applyAlignment="1">
      <alignment horizontal="left" vertical="center" wrapText="1"/>
    </xf>
    <xf numFmtId="49" fontId="124" fillId="0" borderId="34" xfId="2" applyNumberFormat="1" applyFont="1" applyFill="1" applyBorder="1" applyAlignment="1">
      <alignment horizontal="center" vertical="center" wrapText="1"/>
    </xf>
    <xf numFmtId="49" fontId="126" fillId="0" borderId="34" xfId="2" applyNumberFormat="1" applyFont="1" applyFill="1" applyBorder="1" applyAlignment="1">
      <alignment horizontal="center" vertical="center" wrapText="1"/>
    </xf>
    <xf numFmtId="49" fontId="125" fillId="0" borderId="34" xfId="2" applyNumberFormat="1" applyFont="1" applyFill="1" applyBorder="1" applyAlignment="1">
      <alignment horizontal="center" vertical="center" wrapText="1"/>
    </xf>
    <xf numFmtId="49" fontId="127" fillId="0" borderId="34" xfId="2" applyNumberFormat="1" applyFont="1" applyFill="1" applyBorder="1" applyAlignment="1">
      <alignment horizontal="center" vertical="center" wrapText="1"/>
    </xf>
    <xf numFmtId="0" fontId="124" fillId="0" borderId="126" xfId="3" applyFont="1" applyFill="1" applyBorder="1" applyAlignment="1">
      <alignment vertical="center" wrapText="1"/>
    </xf>
    <xf numFmtId="0" fontId="107" fillId="0" borderId="107" xfId="3" applyFont="1" applyFill="1" applyBorder="1" applyAlignment="1">
      <alignment horizontal="center" vertical="center"/>
    </xf>
    <xf numFmtId="0" fontId="105" fillId="0" borderId="107" xfId="3" applyFont="1" applyFill="1" applyBorder="1" applyAlignment="1">
      <alignment vertical="center"/>
    </xf>
    <xf numFmtId="0" fontId="105" fillId="0" borderId="107" xfId="2" applyFont="1" applyFill="1" applyBorder="1"/>
    <xf numFmtId="0" fontId="138" fillId="0" borderId="38" xfId="3" applyFont="1" applyFill="1" applyBorder="1" applyAlignment="1">
      <alignment vertical="center" wrapText="1"/>
    </xf>
    <xf numFmtId="0" fontId="107" fillId="0" borderId="38" xfId="3" applyFont="1" applyFill="1" applyBorder="1" applyAlignment="1">
      <alignment horizontal="center" vertical="center"/>
    </xf>
    <xf numFmtId="0" fontId="139" fillId="0" borderId="38" xfId="3" applyFont="1" applyFill="1" applyBorder="1" applyAlignment="1">
      <alignment vertical="center"/>
    </xf>
    <xf numFmtId="0" fontId="139" fillId="0" borderId="38" xfId="2" applyFont="1" applyFill="1" applyBorder="1"/>
    <xf numFmtId="49" fontId="105" fillId="34" borderId="22" xfId="2" applyNumberFormat="1" applyFont="1" applyFill="1" applyBorder="1" applyAlignment="1">
      <alignment vertical="center" wrapText="1"/>
    </xf>
    <xf numFmtId="49" fontId="105" fillId="7" borderId="39" xfId="2" applyNumberFormat="1" applyFont="1" applyFill="1" applyBorder="1" applyAlignment="1">
      <alignment wrapText="1"/>
    </xf>
    <xf numFmtId="0" fontId="105" fillId="39" borderId="2" xfId="2" applyFont="1" applyFill="1" applyBorder="1" applyAlignment="1">
      <alignment horizontal="center" vertical="center"/>
    </xf>
    <xf numFmtId="0" fontId="105" fillId="39" borderId="2" xfId="3" applyFont="1" applyFill="1" applyBorder="1" applyAlignment="1">
      <alignment horizontal="center" vertical="center"/>
    </xf>
    <xf numFmtId="49" fontId="105" fillId="7" borderId="2" xfId="2" applyNumberFormat="1" applyFont="1" applyFill="1" applyBorder="1" applyAlignment="1">
      <alignment wrapText="1"/>
    </xf>
    <xf numFmtId="49" fontId="106" fillId="45" borderId="2" xfId="2" applyNumberFormat="1" applyFont="1" applyFill="1" applyBorder="1" applyAlignment="1">
      <alignment wrapText="1"/>
    </xf>
    <xf numFmtId="49" fontId="106" fillId="45" borderId="48" xfId="2" applyNumberFormat="1" applyFont="1" applyFill="1" applyBorder="1" applyAlignment="1">
      <alignment wrapText="1"/>
    </xf>
    <xf numFmtId="0" fontId="105" fillId="31" borderId="167" xfId="2" applyNumberFormat="1" applyFont="1" applyFill="1" applyBorder="1" applyAlignment="1">
      <alignment horizontal="center" vertical="center" wrapText="1"/>
    </xf>
    <xf numFmtId="49" fontId="105" fillId="7" borderId="94" xfId="2" applyNumberFormat="1" applyFont="1" applyFill="1" applyBorder="1" applyAlignment="1">
      <alignment wrapText="1"/>
    </xf>
    <xf numFmtId="0" fontId="105" fillId="39" borderId="95" xfId="2" applyFont="1" applyFill="1" applyBorder="1" applyAlignment="1">
      <alignment horizontal="center" vertical="center"/>
    </xf>
    <xf numFmtId="0" fontId="135" fillId="39" borderId="95" xfId="3" applyFont="1" applyFill="1" applyBorder="1" applyAlignment="1" applyProtection="1">
      <alignment horizontal="center" vertical="center"/>
      <protection locked="0"/>
    </xf>
    <xf numFmtId="49" fontId="105" fillId="7" borderId="95" xfId="2" applyNumberFormat="1" applyFont="1" applyFill="1" applyBorder="1" applyAlignment="1">
      <alignment wrapText="1"/>
    </xf>
    <xf numFmtId="49" fontId="106" fillId="45" borderId="95" xfId="2" applyNumberFormat="1" applyFont="1" applyFill="1" applyBorder="1" applyAlignment="1">
      <alignment wrapText="1"/>
    </xf>
    <xf numFmtId="49" fontId="106" fillId="45" borderId="105" xfId="2" applyNumberFormat="1" applyFont="1" applyFill="1" applyBorder="1" applyAlignment="1">
      <alignment wrapText="1"/>
    </xf>
    <xf numFmtId="49" fontId="124" fillId="0" borderId="135" xfId="2" applyNumberFormat="1" applyFont="1" applyFill="1" applyBorder="1" applyAlignment="1">
      <alignment horizontal="center" vertical="center" wrapText="1"/>
    </xf>
    <xf numFmtId="0" fontId="131" fillId="0" borderId="90" xfId="2" applyFont="1" applyFill="1" applyBorder="1" applyAlignment="1">
      <alignment vertical="center" wrapText="1"/>
    </xf>
    <xf numFmtId="0" fontId="124" fillId="30" borderId="90" xfId="2" applyFont="1" applyFill="1" applyBorder="1" applyAlignment="1">
      <alignment horizontal="center" vertical="center" wrapText="1"/>
    </xf>
    <xf numFmtId="49" fontId="124" fillId="0" borderId="136" xfId="2" applyNumberFormat="1" applyFont="1" applyFill="1" applyBorder="1" applyAlignment="1">
      <alignment horizontal="center" vertical="center" wrapText="1"/>
    </xf>
    <xf numFmtId="0" fontId="124" fillId="0" borderId="2" xfId="2" applyFont="1" applyFill="1" applyBorder="1" applyAlignment="1">
      <alignment horizontal="center" vertical="center" wrapText="1"/>
    </xf>
    <xf numFmtId="0" fontId="124" fillId="30" borderId="2" xfId="2" applyFont="1" applyFill="1" applyBorder="1" applyAlignment="1">
      <alignment horizontal="center" vertical="center" wrapText="1"/>
    </xf>
    <xf numFmtId="0" fontId="106" fillId="34" borderId="22" xfId="2" applyFont="1" applyFill="1" applyBorder="1" applyAlignment="1">
      <alignment vertical="center" wrapText="1"/>
    </xf>
    <xf numFmtId="0" fontId="125" fillId="34" borderId="22" xfId="2" applyFont="1" applyFill="1" applyBorder="1" applyAlignment="1">
      <alignment horizontal="center" vertical="center" wrapText="1"/>
    </xf>
    <xf numFmtId="0" fontId="106" fillId="39" borderId="2" xfId="2" applyFont="1" applyFill="1" applyBorder="1" applyAlignment="1">
      <alignment horizontal="center" vertical="center" wrapText="1"/>
    </xf>
    <xf numFmtId="0" fontId="135" fillId="39" borderId="2" xfId="3" applyFont="1" applyFill="1" applyBorder="1" applyAlignment="1" applyProtection="1">
      <alignment horizontal="center" vertical="center"/>
      <protection locked="0"/>
    </xf>
    <xf numFmtId="0" fontId="105" fillId="34" borderId="22" xfId="2" applyFont="1" applyFill="1" applyBorder="1" applyAlignment="1">
      <alignment vertical="center" wrapText="1"/>
    </xf>
    <xf numFmtId="49" fontId="127" fillId="20" borderId="157" xfId="2" applyNumberFormat="1" applyFont="1" applyFill="1" applyBorder="1" applyAlignment="1">
      <alignment horizontal="center" vertical="center" wrapText="1"/>
    </xf>
    <xf numFmtId="49" fontId="106" fillId="36" borderId="22" xfId="2" applyNumberFormat="1" applyFont="1" applyFill="1" applyBorder="1" applyAlignment="1">
      <alignment horizontal="center" vertical="center" wrapText="1"/>
    </xf>
    <xf numFmtId="0" fontId="106" fillId="28" borderId="22" xfId="2" applyFont="1" applyFill="1" applyBorder="1" applyAlignment="1">
      <alignment horizontal="center" vertical="center" wrapText="1"/>
    </xf>
    <xf numFmtId="49" fontId="127" fillId="20" borderId="39" xfId="2" applyNumberFormat="1" applyFont="1" applyFill="1" applyBorder="1" applyAlignment="1">
      <alignment horizontal="center" vertical="center" wrapText="1"/>
    </xf>
    <xf numFmtId="49" fontId="106" fillId="40" borderId="2" xfId="2" applyNumberFormat="1" applyFont="1" applyFill="1" applyBorder="1" applyAlignment="1">
      <alignment horizontal="center" vertical="center" wrapText="1"/>
    </xf>
    <xf numFmtId="0" fontId="106" fillId="39" borderId="2" xfId="2" applyFont="1" applyFill="1" applyBorder="1" applyAlignment="1">
      <alignment horizontal="center" vertical="center"/>
    </xf>
    <xf numFmtId="0" fontId="127" fillId="39" borderId="2" xfId="3" applyFont="1" applyFill="1" applyBorder="1" applyAlignment="1" applyProtection="1">
      <alignment horizontal="center" vertical="center"/>
      <protection locked="0"/>
    </xf>
    <xf numFmtId="49" fontId="127" fillId="7" borderId="2" xfId="2" applyNumberFormat="1" applyFont="1" applyFill="1" applyBorder="1" applyAlignment="1">
      <alignment wrapText="1"/>
    </xf>
    <xf numFmtId="0" fontId="127" fillId="14" borderId="157" xfId="2" applyFont="1" applyFill="1" applyBorder="1" applyAlignment="1">
      <alignment horizontal="center" vertical="center" wrapText="1"/>
    </xf>
    <xf numFmtId="0" fontId="105" fillId="14" borderId="39" xfId="2" applyFont="1" applyFill="1" applyBorder="1" applyAlignment="1">
      <alignment horizontal="center" vertical="center" wrapText="1"/>
    </xf>
    <xf numFmtId="0" fontId="105" fillId="30" borderId="2" xfId="2" applyFont="1" applyFill="1" applyBorder="1" applyAlignment="1">
      <alignment horizontal="center" vertical="center" wrapText="1"/>
    </xf>
    <xf numFmtId="0" fontId="105" fillId="38" borderId="2" xfId="2" applyFont="1" applyFill="1" applyBorder="1" applyAlignment="1">
      <alignment horizontal="center" vertical="center" wrapText="1"/>
    </xf>
    <xf numFmtId="0" fontId="106" fillId="49" borderId="2" xfId="2" applyFont="1" applyFill="1" applyBorder="1" applyAlignment="1">
      <alignment horizontal="center" vertical="center" wrapText="1"/>
    </xf>
    <xf numFmtId="0" fontId="106" fillId="49" borderId="48" xfId="2" applyFont="1" applyFill="1" applyBorder="1" applyAlignment="1">
      <alignment horizontal="center" vertical="center" wrapText="1"/>
    </xf>
    <xf numFmtId="0" fontId="105" fillId="0" borderId="176" xfId="2" applyFont="1" applyFill="1" applyBorder="1" applyAlignment="1">
      <alignment horizontal="center" vertical="center" wrapText="1"/>
    </xf>
    <xf numFmtId="0" fontId="105" fillId="0" borderId="0" xfId="2" applyFont="1" applyFill="1" applyBorder="1" applyAlignment="1">
      <alignment horizontal="center" vertical="center" wrapText="1"/>
    </xf>
    <xf numFmtId="0" fontId="127" fillId="0" borderId="136" xfId="2" applyFont="1" applyFill="1" applyBorder="1" applyAlignment="1">
      <alignment horizontal="center" vertical="center" wrapText="1"/>
    </xf>
    <xf numFmtId="0" fontId="105" fillId="0" borderId="2" xfId="2" applyFont="1" applyFill="1" applyBorder="1" applyAlignment="1">
      <alignment horizontal="center" vertical="center" wrapText="1"/>
    </xf>
    <xf numFmtId="0" fontId="106" fillId="43" borderId="2" xfId="2" applyFont="1" applyFill="1" applyBorder="1" applyAlignment="1">
      <alignment horizontal="center" vertical="center" wrapText="1"/>
    </xf>
    <xf numFmtId="0" fontId="106" fillId="43" borderId="48" xfId="2" applyFont="1" applyFill="1" applyBorder="1" applyAlignment="1">
      <alignment horizontal="center" vertical="center" wrapText="1"/>
    </xf>
    <xf numFmtId="0" fontId="127" fillId="28" borderId="22" xfId="2" applyFont="1" applyFill="1" applyBorder="1" applyAlignment="1">
      <alignment horizontal="center" vertical="center" wrapText="1"/>
    </xf>
    <xf numFmtId="0" fontId="106" fillId="28" borderId="22" xfId="2" applyFont="1" applyFill="1" applyBorder="1" applyAlignment="1">
      <alignment vertical="center" wrapText="1"/>
    </xf>
    <xf numFmtId="0" fontId="141" fillId="28" borderId="22" xfId="2" applyFont="1" applyFill="1" applyBorder="1" applyAlignment="1">
      <alignment horizontal="center" vertical="center" wrapText="1"/>
    </xf>
    <xf numFmtId="0" fontId="106" fillId="28" borderId="22" xfId="3" applyFont="1" applyFill="1" applyBorder="1" applyAlignment="1">
      <alignment horizontal="center" vertical="center"/>
    </xf>
    <xf numFmtId="0" fontId="127" fillId="0" borderId="39" xfId="2" applyFont="1" applyFill="1" applyBorder="1" applyAlignment="1">
      <alignment horizontal="center" vertical="center" wrapText="1"/>
    </xf>
    <xf numFmtId="0" fontId="127" fillId="30" borderId="2" xfId="2" applyFont="1" applyFill="1" applyBorder="1" applyAlignment="1">
      <alignment horizontal="center" vertical="center" wrapText="1"/>
    </xf>
    <xf numFmtId="0" fontId="127" fillId="0" borderId="2" xfId="2" applyFont="1" applyFill="1" applyBorder="1" applyAlignment="1">
      <alignment vertical="center" wrapText="1"/>
    </xf>
    <xf numFmtId="0" fontId="106" fillId="43" borderId="2" xfId="2" applyFont="1" applyFill="1" applyBorder="1" applyAlignment="1">
      <alignment vertical="center" wrapText="1"/>
    </xf>
    <xf numFmtId="0" fontId="106" fillId="43" borderId="48" xfId="2" applyFont="1" applyFill="1" applyBorder="1" applyAlignment="1">
      <alignment vertical="center" wrapText="1"/>
    </xf>
    <xf numFmtId="0" fontId="105" fillId="28" borderId="22" xfId="2" applyFont="1" applyFill="1" applyBorder="1" applyAlignment="1">
      <alignment vertical="center" wrapText="1"/>
    </xf>
    <xf numFmtId="0" fontId="105" fillId="28" borderId="22" xfId="3" applyFont="1" applyFill="1" applyBorder="1" applyAlignment="1">
      <alignment horizontal="center" vertical="center"/>
    </xf>
    <xf numFmtId="0" fontId="105" fillId="0" borderId="39" xfId="2" applyFont="1" applyFill="1" applyBorder="1" applyAlignment="1">
      <alignment vertical="center" wrapText="1"/>
    </xf>
    <xf numFmtId="0" fontId="140" fillId="30" borderId="2" xfId="2" applyFont="1" applyFill="1" applyBorder="1" applyAlignment="1">
      <alignment horizontal="center" vertical="center" wrapText="1"/>
    </xf>
    <xf numFmtId="0" fontId="105" fillId="0" borderId="2" xfId="2" applyFont="1" applyFill="1" applyBorder="1" applyAlignment="1">
      <alignment vertical="center" wrapText="1"/>
    </xf>
    <xf numFmtId="0" fontId="106" fillId="32" borderId="22" xfId="2" applyFont="1" applyFill="1" applyBorder="1" applyAlignment="1">
      <alignment vertical="center" wrapText="1"/>
    </xf>
    <xf numFmtId="49" fontId="106" fillId="32" borderId="22" xfId="2" applyNumberFormat="1" applyFont="1" applyFill="1" applyBorder="1" applyAlignment="1">
      <alignment vertical="center" wrapText="1"/>
    </xf>
    <xf numFmtId="0" fontId="127" fillId="34" borderId="22" xfId="2" applyFont="1" applyFill="1" applyBorder="1" applyAlignment="1">
      <alignment horizontal="center" vertical="center" wrapText="1"/>
    </xf>
    <xf numFmtId="0" fontId="127" fillId="7" borderId="39" xfId="2" applyFont="1" applyFill="1" applyBorder="1"/>
    <xf numFmtId="0" fontId="105" fillId="38" borderId="2" xfId="2" applyFont="1" applyFill="1" applyBorder="1" applyAlignment="1">
      <alignment horizontal="center"/>
    </xf>
    <xf numFmtId="0" fontId="127" fillId="7" borderId="2" xfId="2" applyFont="1" applyFill="1" applyBorder="1"/>
    <xf numFmtId="0" fontId="105" fillId="32" borderId="167" xfId="2" applyFont="1" applyFill="1" applyBorder="1" applyAlignment="1">
      <alignment vertical="center" wrapText="1"/>
    </xf>
    <xf numFmtId="0" fontId="125" fillId="34" borderId="167" xfId="2" applyFont="1" applyFill="1" applyBorder="1" applyAlignment="1">
      <alignment horizontal="center" vertical="center" wrapText="1"/>
    </xf>
    <xf numFmtId="0" fontId="105" fillId="7" borderId="94" xfId="3" applyFont="1" applyFill="1" applyBorder="1" applyAlignment="1">
      <alignment horizontal="center" vertical="center"/>
    </xf>
    <xf numFmtId="0" fontId="105" fillId="39" borderId="95" xfId="2" applyFont="1" applyFill="1" applyBorder="1" applyAlignment="1">
      <alignment horizontal="center"/>
    </xf>
    <xf numFmtId="0" fontId="105" fillId="30" borderId="95" xfId="2" applyFont="1" applyFill="1" applyBorder="1" applyAlignment="1">
      <alignment horizontal="center" vertical="center" wrapText="1"/>
    </xf>
    <xf numFmtId="49" fontId="105" fillId="0" borderId="126" xfId="2" applyNumberFormat="1" applyFont="1" applyFill="1" applyBorder="1" applyAlignment="1">
      <alignment horizontal="center" vertical="center" wrapText="1"/>
    </xf>
    <xf numFmtId="49" fontId="105" fillId="28" borderId="107" xfId="2" applyNumberFormat="1" applyFont="1" applyFill="1" applyBorder="1" applyAlignment="1">
      <alignment horizontal="center" vertical="center" wrapText="1"/>
    </xf>
    <xf numFmtId="0" fontId="105" fillId="28" borderId="107" xfId="2" applyFont="1" applyFill="1" applyBorder="1" applyAlignment="1">
      <alignment horizontal="center" vertical="center" wrapText="1"/>
    </xf>
    <xf numFmtId="0" fontId="125" fillId="28" borderId="107" xfId="2" applyFont="1" applyFill="1" applyBorder="1" applyAlignment="1">
      <alignment horizontal="center" vertical="center" wrapText="1"/>
    </xf>
    <xf numFmtId="0" fontId="125" fillId="0" borderId="107" xfId="2" applyFont="1" applyFill="1" applyBorder="1" applyAlignment="1">
      <alignment horizontal="center" vertical="center" wrapText="1"/>
    </xf>
    <xf numFmtId="0" fontId="125" fillId="30" borderId="107" xfId="2" applyFont="1" applyFill="1" applyBorder="1" applyAlignment="1">
      <alignment horizontal="center" vertical="center" wrapText="1"/>
    </xf>
    <xf numFmtId="49" fontId="124" fillId="0" borderId="49" xfId="2" applyNumberFormat="1" applyFont="1" applyFill="1" applyBorder="1" applyAlignment="1">
      <alignment horizontal="center" vertical="center" wrapText="1"/>
    </xf>
    <xf numFmtId="0" fontId="124" fillId="0" borderId="49" xfId="2" applyFont="1" applyFill="1" applyBorder="1" applyAlignment="1">
      <alignment horizontal="center" vertical="center" wrapText="1"/>
    </xf>
    <xf numFmtId="0" fontId="131" fillId="0" borderId="49" xfId="2" applyFont="1" applyFill="1" applyBorder="1" applyAlignment="1">
      <alignment horizontal="center" vertical="center" wrapText="1"/>
    </xf>
    <xf numFmtId="9" fontId="124" fillId="0" borderId="49" xfId="2" applyNumberFormat="1" applyFont="1" applyFill="1" applyBorder="1" applyAlignment="1">
      <alignment horizontal="center" vertical="center" wrapText="1"/>
    </xf>
    <xf numFmtId="0" fontId="132" fillId="0" borderId="49" xfId="2" applyFont="1" applyFill="1" applyBorder="1" applyAlignment="1">
      <alignment horizontal="center" vertical="center" wrapText="1"/>
    </xf>
    <xf numFmtId="0" fontId="127" fillId="0" borderId="49" xfId="2" applyFont="1" applyFill="1" applyBorder="1" applyAlignment="1"/>
    <xf numFmtId="0" fontId="106" fillId="0" borderId="176" xfId="0" applyFont="1" applyFill="1" applyBorder="1"/>
    <xf numFmtId="0" fontId="106" fillId="0" borderId="0" xfId="0" applyFont="1" applyFill="1" applyBorder="1"/>
    <xf numFmtId="0" fontId="105" fillId="0" borderId="0" xfId="2" applyFont="1" applyFill="1" applyBorder="1" applyAlignment="1">
      <alignment horizontal="center"/>
    </xf>
    <xf numFmtId="0" fontId="124" fillId="13" borderId="0" xfId="2" applyFont="1" applyFill="1" applyBorder="1" applyAlignment="1">
      <alignment horizontal="center"/>
    </xf>
    <xf numFmtId="0" fontId="105" fillId="0" borderId="0" xfId="2" applyFont="1" applyAlignment="1">
      <alignment vertical="center"/>
    </xf>
    <xf numFmtId="0" fontId="105" fillId="0" borderId="176" xfId="2" applyFont="1" applyFill="1" applyBorder="1"/>
    <xf numFmtId="0" fontId="105" fillId="0" borderId="0" xfId="2" applyFont="1" applyFill="1" applyBorder="1"/>
    <xf numFmtId="0" fontId="105" fillId="0" borderId="0" xfId="2" applyFont="1"/>
    <xf numFmtId="0" fontId="105" fillId="0" borderId="4" xfId="2" applyFont="1" applyBorder="1" applyAlignment="1">
      <alignment horizontal="center" vertical="center" wrapText="1"/>
    </xf>
    <xf numFmtId="0" fontId="105" fillId="3" borderId="0" xfId="2" applyFont="1" applyFill="1" applyBorder="1" applyAlignment="1">
      <alignment horizontal="center" vertical="center" wrapText="1"/>
    </xf>
    <xf numFmtId="0" fontId="107" fillId="8" borderId="166" xfId="2" applyFont="1" applyFill="1" applyBorder="1" applyAlignment="1">
      <alignment horizontal="center" vertical="center" wrapText="1"/>
    </xf>
    <xf numFmtId="49" fontId="105" fillId="42" borderId="34" xfId="2" applyNumberFormat="1" applyFont="1" applyFill="1" applyBorder="1" applyAlignment="1">
      <alignment vertical="center" wrapText="1"/>
    </xf>
    <xf numFmtId="0" fontId="105" fillId="43" borderId="107" xfId="2" applyFont="1" applyFill="1" applyBorder="1" applyAlignment="1">
      <alignment vertical="center"/>
    </xf>
    <xf numFmtId="0" fontId="105" fillId="43" borderId="90" xfId="2" applyFont="1" applyFill="1" applyBorder="1" applyAlignment="1">
      <alignment vertical="center"/>
    </xf>
    <xf numFmtId="0" fontId="105" fillId="43" borderId="147" xfId="2" applyFont="1" applyFill="1" applyBorder="1" applyAlignment="1">
      <alignment vertical="center"/>
    </xf>
    <xf numFmtId="0" fontId="105" fillId="0" borderId="91" xfId="2" applyFont="1" applyFill="1" applyBorder="1"/>
    <xf numFmtId="0" fontId="105" fillId="28" borderId="22" xfId="2" applyNumberFormat="1" applyFont="1" applyFill="1" applyBorder="1" applyAlignment="1">
      <alignment horizontal="center" vertical="center"/>
    </xf>
    <xf numFmtId="0" fontId="105" fillId="45" borderId="2" xfId="2" applyFont="1" applyFill="1" applyBorder="1" applyAlignment="1">
      <alignment horizontal="left" vertical="center"/>
    </xf>
    <xf numFmtId="0" fontId="105" fillId="45" borderId="2" xfId="2" applyFont="1" applyFill="1" applyBorder="1" applyAlignment="1">
      <alignment vertical="center"/>
    </xf>
    <xf numFmtId="9" fontId="106" fillId="45" borderId="2" xfId="2" applyNumberFormat="1" applyFont="1" applyFill="1" applyBorder="1" applyAlignment="1">
      <alignment vertical="center"/>
    </xf>
    <xf numFmtId="0" fontId="105" fillId="45" borderId="48" xfId="2" applyFont="1" applyFill="1" applyBorder="1" applyAlignment="1">
      <alignment vertical="center"/>
    </xf>
    <xf numFmtId="0" fontId="105" fillId="7" borderId="0" xfId="2" applyFont="1" applyFill="1" applyBorder="1"/>
    <xf numFmtId="0" fontId="105" fillId="0" borderId="92" xfId="2" applyFont="1" applyFill="1" applyBorder="1"/>
    <xf numFmtId="0" fontId="105" fillId="0" borderId="38" xfId="2" applyNumberFormat="1" applyFont="1" applyFill="1" applyBorder="1" applyAlignment="1">
      <alignment horizontal="center" vertical="center"/>
    </xf>
    <xf numFmtId="0" fontId="105" fillId="43" borderId="2" xfId="2" applyFont="1" applyFill="1" applyBorder="1" applyAlignment="1">
      <alignment horizontal="left" vertical="center"/>
    </xf>
    <xf numFmtId="0" fontId="105" fillId="43" borderId="2" xfId="2" applyFont="1" applyFill="1" applyBorder="1" applyAlignment="1">
      <alignment vertical="center"/>
    </xf>
    <xf numFmtId="0" fontId="127" fillId="43" borderId="2" xfId="2" applyFont="1" applyFill="1" applyBorder="1" applyAlignment="1">
      <alignment vertical="center"/>
    </xf>
    <xf numFmtId="0" fontId="105" fillId="43" borderId="48" xfId="2" applyFont="1" applyFill="1" applyBorder="1" applyAlignment="1">
      <alignment vertical="center"/>
    </xf>
    <xf numFmtId="0" fontId="106" fillId="31" borderId="22" xfId="2" applyNumberFormat="1" applyFont="1" applyFill="1" applyBorder="1" applyAlignment="1">
      <alignment horizontal="center" vertical="center" wrapText="1"/>
    </xf>
    <xf numFmtId="0" fontId="105" fillId="7" borderId="150" xfId="2" applyFont="1" applyFill="1" applyBorder="1" applyAlignment="1">
      <alignment vertical="center" wrapText="1"/>
    </xf>
    <xf numFmtId="0" fontId="105" fillId="45" borderId="95" xfId="2" applyFont="1" applyFill="1" applyBorder="1" applyAlignment="1">
      <alignment horizontal="left" vertical="center"/>
    </xf>
    <xf numFmtId="0" fontId="105" fillId="45" borderId="95" xfId="2" applyFont="1" applyFill="1" applyBorder="1" applyAlignment="1">
      <alignment vertical="center"/>
    </xf>
    <xf numFmtId="0" fontId="105" fillId="45" borderId="105" xfId="2" applyFont="1" applyFill="1" applyBorder="1" applyAlignment="1">
      <alignment vertical="center"/>
    </xf>
    <xf numFmtId="0" fontId="105" fillId="7" borderId="96" xfId="2" applyFont="1" applyFill="1" applyBorder="1"/>
    <xf numFmtId="0" fontId="105" fillId="43" borderId="90" xfId="2" applyFont="1" applyFill="1" applyBorder="1" applyAlignment="1">
      <alignment horizontal="left" vertical="center"/>
    </xf>
    <xf numFmtId="9" fontId="106" fillId="43" borderId="2" xfId="2" applyNumberFormat="1" applyFont="1" applyFill="1" applyBorder="1" applyAlignment="1">
      <alignment vertical="center"/>
    </xf>
    <xf numFmtId="49" fontId="105" fillId="18" borderId="50" xfId="2" applyNumberFormat="1" applyFont="1" applyFill="1" applyBorder="1" applyAlignment="1">
      <alignment horizontal="left" vertical="center" wrapText="1"/>
    </xf>
    <xf numFmtId="49" fontId="105" fillId="40" borderId="166" xfId="2" applyNumberFormat="1" applyFont="1" applyFill="1" applyBorder="1" applyAlignment="1">
      <alignment horizontal="center" vertical="center" wrapText="1"/>
    </xf>
    <xf numFmtId="49" fontId="105" fillId="46" borderId="39" xfId="2" applyNumberFormat="1" applyFont="1" applyFill="1" applyBorder="1" applyAlignment="1">
      <alignment horizontal="left" vertical="center" wrapText="1"/>
    </xf>
    <xf numFmtId="0" fontId="105" fillId="0" borderId="0" xfId="2" applyFont="1" applyBorder="1"/>
    <xf numFmtId="49" fontId="105" fillId="31" borderId="22" xfId="2" applyNumberFormat="1" applyFont="1" applyFill="1" applyBorder="1" applyAlignment="1">
      <alignment horizontal="center" vertical="center" wrapText="1"/>
    </xf>
    <xf numFmtId="0" fontId="105" fillId="45" borderId="2" xfId="2" applyFont="1" applyFill="1" applyBorder="1" applyAlignment="1">
      <alignment horizontal="right" vertical="center"/>
    </xf>
    <xf numFmtId="0" fontId="105" fillId="31" borderId="22" xfId="2" applyFont="1" applyFill="1" applyBorder="1" applyAlignment="1">
      <alignment horizontal="center" vertical="center" wrapText="1"/>
    </xf>
    <xf numFmtId="49" fontId="105" fillId="28" borderId="22" xfId="2" applyNumberFormat="1" applyFont="1" applyFill="1" applyBorder="1" applyAlignment="1">
      <alignment horizontal="center" vertical="center" wrapText="1"/>
    </xf>
    <xf numFmtId="0" fontId="105" fillId="45" borderId="2" xfId="2" applyFont="1" applyFill="1" applyBorder="1" applyAlignment="1">
      <alignment horizontal="left" vertical="center" wrapText="1"/>
    </xf>
    <xf numFmtId="0" fontId="105" fillId="45" borderId="2" xfId="2" applyFont="1" applyFill="1" applyBorder="1" applyAlignment="1">
      <alignment vertical="center" wrapText="1"/>
    </xf>
    <xf numFmtId="0" fontId="105" fillId="7" borderId="0" xfId="2" applyFont="1" applyFill="1" applyBorder="1" applyAlignment="1"/>
    <xf numFmtId="0" fontId="105" fillId="45" borderId="95" xfId="2" applyFont="1" applyFill="1" applyBorder="1" applyAlignment="1">
      <alignment horizontal="left" vertical="center" wrapText="1"/>
    </xf>
    <xf numFmtId="0" fontId="105" fillId="45" borderId="95" xfId="2" applyFont="1" applyFill="1" applyBorder="1" applyAlignment="1">
      <alignment vertical="center" wrapText="1"/>
    </xf>
    <xf numFmtId="0" fontId="105" fillId="47" borderId="105" xfId="2" applyFont="1" applyFill="1" applyBorder="1" applyAlignment="1">
      <alignment vertical="center"/>
    </xf>
    <xf numFmtId="0" fontId="105" fillId="7" borderId="96" xfId="2" applyFont="1" applyFill="1" applyBorder="1" applyAlignment="1"/>
    <xf numFmtId="0" fontId="105" fillId="0" borderId="90" xfId="2" applyFont="1" applyFill="1" applyBorder="1" applyAlignment="1">
      <alignment horizontal="left" vertical="center"/>
    </xf>
    <xf numFmtId="0" fontId="105" fillId="0" borderId="90" xfId="2" applyFont="1" applyFill="1" applyBorder="1" applyAlignment="1">
      <alignment vertical="center"/>
    </xf>
    <xf numFmtId="0" fontId="105" fillId="0" borderId="2" xfId="2" applyFont="1" applyFill="1" applyBorder="1" applyAlignment="1">
      <alignment horizontal="left" vertical="center"/>
    </xf>
    <xf numFmtId="0" fontId="105" fillId="0" borderId="2" xfId="2" applyFont="1" applyFill="1" applyBorder="1" applyAlignment="1">
      <alignment vertical="center"/>
    </xf>
    <xf numFmtId="0" fontId="106" fillId="47" borderId="2" xfId="2" applyNumberFormat="1" applyFont="1" applyFill="1" applyBorder="1" applyAlignment="1">
      <alignment horizontal="left" vertical="center" wrapText="1"/>
    </xf>
    <xf numFmtId="0" fontId="106" fillId="45" borderId="2" xfId="2" applyFont="1" applyFill="1" applyBorder="1" applyAlignment="1">
      <alignment vertical="center"/>
    </xf>
    <xf numFmtId="0" fontId="106" fillId="45" borderId="48" xfId="2" applyFont="1" applyFill="1" applyBorder="1" applyAlignment="1">
      <alignment vertical="center"/>
    </xf>
    <xf numFmtId="49" fontId="105" fillId="31" borderId="166" xfId="2" applyNumberFormat="1" applyFont="1" applyFill="1" applyBorder="1" applyAlignment="1">
      <alignment horizontal="center" vertical="center" wrapText="1"/>
    </xf>
    <xf numFmtId="0" fontId="105" fillId="48" borderId="2" xfId="2" applyFont="1" applyFill="1" applyBorder="1" applyAlignment="1">
      <alignment vertical="center"/>
    </xf>
    <xf numFmtId="0" fontId="105" fillId="48" borderId="48" xfId="2" applyFont="1" applyFill="1" applyBorder="1" applyAlignment="1">
      <alignment vertical="center"/>
    </xf>
    <xf numFmtId="0" fontId="105" fillId="20" borderId="0" xfId="2" applyFont="1" applyFill="1" applyBorder="1"/>
    <xf numFmtId="0" fontId="105" fillId="19" borderId="0" xfId="2" applyFont="1" applyFill="1" applyBorder="1"/>
    <xf numFmtId="0" fontId="105" fillId="0" borderId="96" xfId="2" applyFont="1" applyBorder="1"/>
    <xf numFmtId="0" fontId="105" fillId="43" borderId="95" xfId="2" applyFont="1" applyFill="1" applyBorder="1" applyAlignment="1">
      <alignment horizontal="left" vertical="center"/>
    </xf>
    <xf numFmtId="0" fontId="105" fillId="43" borderId="95" xfId="2" applyFont="1" applyFill="1" applyBorder="1" applyAlignment="1">
      <alignment vertical="center"/>
    </xf>
    <xf numFmtId="0" fontId="105" fillId="43" borderId="105" xfId="2" applyFont="1" applyFill="1" applyBorder="1" applyAlignment="1">
      <alignment vertical="center"/>
    </xf>
    <xf numFmtId="0" fontId="105" fillId="50" borderId="49" xfId="2" applyFont="1" applyFill="1" applyBorder="1" applyAlignment="1">
      <alignment vertical="center"/>
    </xf>
    <xf numFmtId="0" fontId="105" fillId="50" borderId="51" xfId="2" applyFont="1" applyFill="1" applyBorder="1" applyAlignment="1">
      <alignment vertical="center"/>
    </xf>
    <xf numFmtId="0" fontId="105" fillId="17" borderId="0" xfId="2" applyFont="1" applyFill="1"/>
    <xf numFmtId="49" fontId="105" fillId="21" borderId="25" xfId="2" applyNumberFormat="1" applyFont="1" applyFill="1" applyBorder="1" applyAlignment="1">
      <alignment vertical="center"/>
    </xf>
    <xf numFmtId="0" fontId="105" fillId="21" borderId="25" xfId="2" applyFont="1" applyFill="1" applyBorder="1" applyAlignment="1">
      <alignment vertical="center"/>
    </xf>
    <xf numFmtId="49" fontId="105" fillId="21" borderId="0" xfId="2" applyNumberFormat="1" applyFont="1" applyFill="1" applyBorder="1" applyAlignment="1">
      <alignment vertical="center"/>
    </xf>
    <xf numFmtId="0" fontId="105" fillId="21" borderId="0" xfId="2" applyFont="1" applyFill="1" applyBorder="1" applyAlignment="1">
      <alignment vertical="center"/>
    </xf>
    <xf numFmtId="0" fontId="107" fillId="8" borderId="23" xfId="2" applyFont="1" applyFill="1" applyBorder="1" applyAlignment="1">
      <alignment horizontal="center" vertical="center" wrapText="1"/>
    </xf>
    <xf numFmtId="0" fontId="107" fillId="8" borderId="10" xfId="2" applyFont="1" applyFill="1" applyBorder="1" applyAlignment="1">
      <alignment horizontal="center" vertical="center" wrapText="1"/>
    </xf>
    <xf numFmtId="49" fontId="105" fillId="16" borderId="2" xfId="2" applyNumberFormat="1" applyFont="1" applyFill="1" applyBorder="1" applyAlignment="1">
      <alignment wrapText="1"/>
    </xf>
    <xf numFmtId="0" fontId="105" fillId="0" borderId="34" xfId="2" applyFont="1" applyFill="1" applyBorder="1" applyAlignment="1">
      <alignment horizontal="center" vertical="center" wrapText="1"/>
    </xf>
    <xf numFmtId="0" fontId="107" fillId="0" borderId="23" xfId="2" applyFont="1" applyFill="1" applyBorder="1" applyAlignment="1">
      <alignment horizontal="center" vertical="center" wrapText="1"/>
    </xf>
    <xf numFmtId="0" fontId="107" fillId="0" borderId="10" xfId="2" applyFont="1" applyFill="1" applyBorder="1" applyAlignment="1">
      <alignment horizontal="center" vertical="center" wrapText="1"/>
    </xf>
    <xf numFmtId="49" fontId="142" fillId="0" borderId="34" xfId="2" applyNumberFormat="1" applyFont="1" applyFill="1" applyBorder="1" applyAlignment="1">
      <alignment horizontal="center" vertical="center" wrapText="1"/>
    </xf>
    <xf numFmtId="49" fontId="105" fillId="0" borderId="34" xfId="2" applyNumberFormat="1" applyFont="1" applyFill="1" applyBorder="1" applyAlignment="1">
      <alignment wrapText="1"/>
    </xf>
    <xf numFmtId="49" fontId="105" fillId="0" borderId="53" xfId="2" applyNumberFormat="1" applyFont="1" applyFill="1" applyBorder="1" applyAlignment="1">
      <alignment horizontal="center" vertical="center" wrapText="1"/>
    </xf>
    <xf numFmtId="0" fontId="105" fillId="0" borderId="0" xfId="2" applyFont="1" applyFill="1"/>
    <xf numFmtId="0" fontId="105" fillId="0" borderId="107" xfId="3" applyFont="1" applyFill="1" applyBorder="1" applyAlignment="1">
      <alignment horizontal="left" vertical="center" wrapText="1"/>
    </xf>
    <xf numFmtId="0" fontId="124" fillId="0" borderId="107" xfId="2" applyFont="1" applyFill="1" applyBorder="1" applyAlignment="1">
      <alignment horizontal="center" vertical="center" wrapText="1"/>
    </xf>
    <xf numFmtId="0" fontId="143" fillId="0" borderId="107" xfId="3" applyFont="1" applyFill="1" applyBorder="1" applyAlignment="1">
      <alignment horizontal="center" vertical="center"/>
    </xf>
    <xf numFmtId="0" fontId="144" fillId="0" borderId="107" xfId="3" applyFont="1" applyFill="1" applyBorder="1" applyAlignment="1">
      <alignment horizontal="center" vertical="center"/>
    </xf>
    <xf numFmtId="0" fontId="143" fillId="0" borderId="107" xfId="2" applyFont="1" applyFill="1" applyBorder="1" applyAlignment="1">
      <alignment horizontal="center" vertical="center" wrapText="1"/>
    </xf>
    <xf numFmtId="0" fontId="105" fillId="0" borderId="143" xfId="2" applyFont="1" applyFill="1" applyBorder="1"/>
    <xf numFmtId="0" fontId="105" fillId="0" borderId="102" xfId="2" applyFont="1" applyFill="1" applyBorder="1"/>
    <xf numFmtId="0" fontId="138" fillId="0" borderId="38" xfId="3" applyFont="1" applyFill="1" applyBorder="1" applyAlignment="1">
      <alignment horizontal="center" vertical="center"/>
    </xf>
    <xf numFmtId="0" fontId="138" fillId="0" borderId="38" xfId="2" applyFont="1" applyFill="1" applyBorder="1" applyAlignment="1">
      <alignment horizontal="center" vertical="center" wrapText="1"/>
    </xf>
    <xf numFmtId="0" fontId="145" fillId="0" borderId="38" xfId="3" applyFont="1" applyFill="1" applyBorder="1" applyAlignment="1">
      <alignment horizontal="center" vertical="center"/>
    </xf>
    <xf numFmtId="0" fontId="145" fillId="0" borderId="38" xfId="2" applyFont="1" applyFill="1" applyBorder="1" applyAlignment="1">
      <alignment horizontal="center" vertical="center" wrapText="1"/>
    </xf>
    <xf numFmtId="0" fontId="139" fillId="0" borderId="42" xfId="2" applyFont="1" applyFill="1" applyBorder="1"/>
    <xf numFmtId="0" fontId="139" fillId="0" borderId="176" xfId="2" applyFont="1" applyFill="1" applyBorder="1"/>
    <xf numFmtId="0" fontId="139" fillId="0" borderId="0" xfId="2" applyFont="1" applyFill="1" applyBorder="1"/>
    <xf numFmtId="0" fontId="139" fillId="0" borderId="0" xfId="2" applyFont="1" applyFill="1"/>
    <xf numFmtId="0" fontId="105" fillId="0" borderId="90" xfId="2" applyFont="1" applyFill="1" applyBorder="1"/>
    <xf numFmtId="0" fontId="105" fillId="0" borderId="147" xfId="2" applyFont="1" applyFill="1" applyBorder="1"/>
    <xf numFmtId="0" fontId="105" fillId="32" borderId="22" xfId="2" applyFont="1" applyFill="1" applyBorder="1" applyAlignment="1">
      <alignment horizontal="center" vertical="center" wrapText="1"/>
    </xf>
    <xf numFmtId="49" fontId="128" fillId="7" borderId="158" xfId="2" applyNumberFormat="1" applyFont="1" applyFill="1" applyBorder="1" applyAlignment="1">
      <alignment horizontal="center" vertical="center" wrapText="1"/>
    </xf>
    <xf numFmtId="49" fontId="128" fillId="34" borderId="167" xfId="2" applyNumberFormat="1" applyFont="1" applyFill="1" applyBorder="1" applyAlignment="1">
      <alignment horizontal="center" vertical="center" wrapText="1"/>
    </xf>
    <xf numFmtId="49" fontId="105" fillId="31" borderId="167" xfId="2" applyNumberFormat="1" applyFont="1" applyFill="1" applyBorder="1" applyAlignment="1">
      <alignment horizontal="center" vertical="center" wrapText="1"/>
    </xf>
    <xf numFmtId="0" fontId="105" fillId="39" borderId="95" xfId="3" applyFont="1" applyFill="1" applyBorder="1" applyAlignment="1">
      <alignment horizontal="center" vertical="center"/>
    </xf>
    <xf numFmtId="0" fontId="106" fillId="43" borderId="90" xfId="2" applyFont="1" applyFill="1" applyBorder="1"/>
    <xf numFmtId="0" fontId="106" fillId="43" borderId="147" xfId="2" applyFont="1" applyFill="1" applyBorder="1"/>
    <xf numFmtId="0" fontId="106" fillId="43" borderId="2" xfId="2" applyFont="1" applyFill="1" applyBorder="1"/>
    <xf numFmtId="0" fontId="106" fillId="43" borderId="48" xfId="2" applyFont="1" applyFill="1" applyBorder="1"/>
    <xf numFmtId="0" fontId="105" fillId="39" borderId="2" xfId="2" applyFont="1" applyFill="1" applyBorder="1" applyAlignment="1">
      <alignment horizontal="center" vertical="center" wrapText="1"/>
    </xf>
    <xf numFmtId="0" fontId="106" fillId="39" borderId="2" xfId="3" applyFont="1" applyFill="1" applyBorder="1" applyAlignment="1">
      <alignment horizontal="center" vertical="center"/>
    </xf>
    <xf numFmtId="0" fontId="127" fillId="0" borderId="176" xfId="2" applyFont="1" applyFill="1" applyBorder="1"/>
    <xf numFmtId="0" fontId="127" fillId="0" borderId="0" xfId="2" applyFont="1" applyFill="1" applyBorder="1"/>
    <xf numFmtId="0" fontId="127" fillId="7" borderId="0" xfId="2" applyFont="1" applyFill="1" applyBorder="1"/>
    <xf numFmtId="0" fontId="105" fillId="7" borderId="2" xfId="2" applyFont="1" applyFill="1" applyBorder="1" applyAlignment="1">
      <alignment wrapText="1"/>
    </xf>
    <xf numFmtId="0" fontId="105" fillId="0" borderId="2" xfId="2" applyFont="1" applyFill="1" applyBorder="1" applyAlignment="1">
      <alignment wrapText="1"/>
    </xf>
    <xf numFmtId="0" fontId="127" fillId="0" borderId="0" xfId="2" applyFont="1" applyBorder="1"/>
    <xf numFmtId="0" fontId="140" fillId="0" borderId="176" xfId="2" applyFont="1" applyFill="1" applyBorder="1" applyAlignment="1">
      <alignment horizontal="center" vertical="center" wrapText="1"/>
    </xf>
    <xf numFmtId="0" fontId="140" fillId="0" borderId="0" xfId="2" applyFont="1" applyFill="1" applyBorder="1" applyAlignment="1">
      <alignment horizontal="center" vertical="center" wrapText="1"/>
    </xf>
    <xf numFmtId="0" fontId="140" fillId="0" borderId="0" xfId="2" applyFont="1" applyFill="1" applyBorder="1"/>
    <xf numFmtId="0" fontId="140" fillId="4" borderId="0" xfId="2" applyFont="1" applyFill="1" applyBorder="1"/>
    <xf numFmtId="0" fontId="140" fillId="0" borderId="176" xfId="2" applyFont="1" applyFill="1" applyBorder="1"/>
    <xf numFmtId="0" fontId="140" fillId="0" borderId="0" xfId="2" applyFont="1" applyBorder="1"/>
    <xf numFmtId="49" fontId="127" fillId="34" borderId="22" xfId="2" applyNumberFormat="1" applyFont="1" applyFill="1" applyBorder="1" applyAlignment="1">
      <alignment horizontal="center" vertical="center" wrapText="1"/>
    </xf>
    <xf numFmtId="0" fontId="127" fillId="28" borderId="22" xfId="3" applyFont="1" applyFill="1" applyBorder="1" applyAlignment="1">
      <alignment horizontal="center" vertical="center"/>
    </xf>
    <xf numFmtId="0" fontId="105" fillId="38" borderId="2" xfId="3" applyFont="1" applyFill="1" applyBorder="1" applyAlignment="1" applyProtection="1">
      <alignment horizontal="center" vertical="center"/>
      <protection locked="0"/>
    </xf>
    <xf numFmtId="0" fontId="106" fillId="45" borderId="2" xfId="2" applyFont="1" applyFill="1" applyBorder="1"/>
    <xf numFmtId="0" fontId="106" fillId="45" borderId="48" xfId="2" applyFont="1" applyFill="1" applyBorder="1"/>
    <xf numFmtId="0" fontId="106" fillId="47" borderId="95" xfId="2" applyNumberFormat="1" applyFont="1" applyFill="1" applyBorder="1" applyAlignment="1">
      <alignment horizontal="left" vertical="center" wrapText="1"/>
    </xf>
    <xf numFmtId="0" fontId="106" fillId="45" borderId="95" xfId="2" applyFont="1" applyFill="1" applyBorder="1"/>
    <xf numFmtId="0" fontId="106" fillId="45" borderId="105" xfId="2" applyFont="1" applyFill="1" applyBorder="1"/>
    <xf numFmtId="0" fontId="105" fillId="30" borderId="107" xfId="2" applyFont="1" applyFill="1" applyBorder="1" applyAlignment="1">
      <alignment horizontal="center"/>
    </xf>
    <xf numFmtId="0" fontId="106" fillId="43" borderId="107" xfId="2" applyNumberFormat="1" applyFont="1" applyFill="1" applyBorder="1" applyAlignment="1">
      <alignment horizontal="left" vertical="center" wrapText="1"/>
    </xf>
    <xf numFmtId="0" fontId="106" fillId="43" borderId="107" xfId="2" applyFont="1" applyFill="1" applyBorder="1"/>
    <xf numFmtId="0" fontId="106" fillId="43" borderId="143" xfId="2" applyFont="1" applyFill="1" applyBorder="1"/>
    <xf numFmtId="0" fontId="127" fillId="0" borderId="102" xfId="2" applyFont="1" applyFill="1" applyBorder="1"/>
    <xf numFmtId="0" fontId="105" fillId="0" borderId="49" xfId="2" applyFont="1" applyFill="1" applyBorder="1" applyAlignment="1">
      <alignment vertical="center" wrapText="1"/>
    </xf>
    <xf numFmtId="0" fontId="127" fillId="0" borderId="49" xfId="3" applyFont="1" applyFill="1" applyBorder="1" applyAlignment="1" applyProtection="1">
      <alignment horizontal="center" vertical="center"/>
      <protection locked="0"/>
    </xf>
    <xf numFmtId="0" fontId="127" fillId="0" borderId="49" xfId="2" applyFont="1" applyFill="1" applyBorder="1" applyAlignment="1">
      <alignment horizontal="center" vertical="center"/>
    </xf>
    <xf numFmtId="0" fontId="127" fillId="0" borderId="49" xfId="2" applyFont="1" applyFill="1" applyBorder="1" applyAlignment="1">
      <alignment horizontal="center" vertical="center" wrapText="1"/>
    </xf>
    <xf numFmtId="0" fontId="105" fillId="0" borderId="49" xfId="2" applyFont="1" applyFill="1" applyBorder="1"/>
    <xf numFmtId="0" fontId="105" fillId="0" borderId="49" xfId="2" applyFont="1" applyBorder="1"/>
    <xf numFmtId="0" fontId="105" fillId="0" borderId="51" xfId="2" applyFont="1" applyBorder="1"/>
    <xf numFmtId="0" fontId="105" fillId="14" borderId="0" xfId="2" applyFont="1" applyFill="1" applyBorder="1"/>
    <xf numFmtId="0" fontId="105" fillId="0" borderId="0" xfId="2" applyFont="1" applyBorder="1" applyAlignment="1">
      <alignment horizontal="center"/>
    </xf>
    <xf numFmtId="0" fontId="125" fillId="0" borderId="0" xfId="2" applyFont="1" applyBorder="1" applyAlignment="1">
      <alignment horizontal="center"/>
    </xf>
    <xf numFmtId="0" fontId="106" fillId="0" borderId="38" xfId="3" applyFont="1" applyFill="1" applyBorder="1" applyAlignment="1">
      <alignment horizontal="left" vertical="center" wrapText="1"/>
    </xf>
    <xf numFmtId="0" fontId="105" fillId="28" borderId="107" xfId="2" applyFont="1" applyFill="1" applyBorder="1" applyAlignment="1">
      <alignment horizontal="left" vertical="center" wrapText="1"/>
    </xf>
    <xf numFmtId="0" fontId="105" fillId="40" borderId="166" xfId="2" applyFont="1" applyFill="1" applyBorder="1" applyAlignment="1">
      <alignment horizontal="center" vertical="center"/>
    </xf>
    <xf numFmtId="0" fontId="69" fillId="54" borderId="2" xfId="2" applyFont="1" applyFill="1" applyBorder="1" applyAlignment="1">
      <alignment vertical="center" wrapText="1"/>
    </xf>
    <xf numFmtId="0" fontId="69" fillId="54" borderId="50" xfId="2" applyFont="1" applyFill="1" applyBorder="1" applyAlignment="1">
      <alignment vertical="center" wrapText="1"/>
    </xf>
    <xf numFmtId="0" fontId="69" fillId="54" borderId="26" xfId="2" applyFont="1" applyFill="1" applyBorder="1" applyAlignment="1">
      <alignment vertical="center" wrapText="1"/>
    </xf>
    <xf numFmtId="0" fontId="69" fillId="54" borderId="2" xfId="2" applyFont="1" applyFill="1" applyBorder="1" applyAlignment="1">
      <alignment horizontal="center" vertical="center" wrapText="1"/>
    </xf>
    <xf numFmtId="0" fontId="73" fillId="43" borderId="0" xfId="2" applyFont="1" applyFill="1" applyBorder="1" applyAlignment="1">
      <alignment vertical="center" wrapText="1"/>
    </xf>
    <xf numFmtId="0" fontId="42" fillId="55" borderId="2" xfId="2" applyFont="1" applyFill="1" applyBorder="1" applyAlignment="1">
      <alignment vertical="center"/>
    </xf>
    <xf numFmtId="0" fontId="73" fillId="43" borderId="0" xfId="2" applyFont="1" applyFill="1" applyBorder="1" applyAlignment="1">
      <alignment wrapText="1"/>
    </xf>
    <xf numFmtId="0" fontId="42" fillId="55" borderId="2" xfId="2" applyFont="1" applyFill="1" applyBorder="1"/>
    <xf numFmtId="0" fontId="73" fillId="43" borderId="0" xfId="2" applyFont="1" applyFill="1" applyBorder="1" applyAlignment="1">
      <alignment horizontal="justify" wrapText="1"/>
    </xf>
    <xf numFmtId="0" fontId="42" fillId="55" borderId="34" xfId="2" applyFont="1" applyFill="1" applyBorder="1"/>
    <xf numFmtId="0" fontId="42" fillId="43" borderId="34" xfId="2" applyFont="1" applyFill="1" applyBorder="1"/>
    <xf numFmtId="0" fontId="42" fillId="55" borderId="0" xfId="2" applyFont="1" applyFill="1" applyBorder="1"/>
    <xf numFmtId="0" fontId="25" fillId="0" borderId="29" xfId="2" applyFont="1" applyFill="1" applyBorder="1" applyAlignment="1"/>
    <xf numFmtId="0" fontId="25" fillId="0" borderId="52" xfId="2" applyFont="1" applyFill="1" applyBorder="1" applyAlignment="1"/>
    <xf numFmtId="0" fontId="51" fillId="55" borderId="50" xfId="2" applyFont="1" applyFill="1" applyBorder="1" applyAlignment="1">
      <alignment wrapText="1"/>
    </xf>
    <xf numFmtId="0" fontId="51" fillId="55" borderId="47" xfId="2" applyFont="1" applyFill="1" applyBorder="1"/>
    <xf numFmtId="0" fontId="70" fillId="5" borderId="38" xfId="2" applyFont="1" applyFill="1" applyBorder="1" applyAlignment="1">
      <alignment horizontal="center" vertical="center" wrapText="1"/>
    </xf>
    <xf numFmtId="0" fontId="70" fillId="5" borderId="38" xfId="2" applyFont="1" applyFill="1" applyBorder="1" applyAlignment="1">
      <alignment vertical="center" wrapText="1"/>
    </xf>
    <xf numFmtId="0" fontId="69" fillId="22" borderId="22" xfId="2" applyFont="1" applyFill="1" applyBorder="1" applyAlignment="1">
      <alignment horizontal="center" vertical="center" wrapText="1"/>
    </xf>
    <xf numFmtId="0" fontId="38" fillId="22" borderId="22" xfId="2" applyFont="1" applyFill="1" applyBorder="1" applyAlignment="1">
      <alignment vertical="center" wrapText="1"/>
    </xf>
    <xf numFmtId="0" fontId="38" fillId="22" borderId="22" xfId="2" applyFont="1" applyFill="1" applyBorder="1" applyAlignment="1">
      <alignment horizontal="center" vertical="center" wrapText="1"/>
    </xf>
    <xf numFmtId="0" fontId="69" fillId="54" borderId="22" xfId="2" applyFont="1" applyFill="1" applyBorder="1" applyAlignment="1">
      <alignment vertical="center" wrapText="1"/>
    </xf>
    <xf numFmtId="0" fontId="69" fillId="0" borderId="22" xfId="2" applyFont="1" applyFill="1" applyBorder="1" applyAlignment="1">
      <alignment horizontal="center" vertical="center" wrapText="1"/>
    </xf>
    <xf numFmtId="0" fontId="69" fillId="0" borderId="22" xfId="2" applyFont="1" applyFill="1" applyBorder="1" applyAlignment="1">
      <alignment vertical="center" wrapText="1"/>
    </xf>
    <xf numFmtId="0" fontId="40" fillId="0" borderId="22" xfId="2" applyFont="1" applyFill="1" applyBorder="1" applyAlignment="1">
      <alignment vertical="center" wrapText="1"/>
    </xf>
    <xf numFmtId="0" fontId="70" fillId="23" borderId="22" xfId="2" applyFont="1" applyFill="1" applyBorder="1" applyAlignment="1">
      <alignment horizontal="center" vertical="center" wrapText="1"/>
    </xf>
    <xf numFmtId="0" fontId="51" fillId="0" borderId="22" xfId="2" applyFont="1" applyFill="1" applyBorder="1" applyAlignment="1">
      <alignment horizontal="center" vertical="center" wrapText="1"/>
    </xf>
    <xf numFmtId="0" fontId="69" fillId="30" borderId="22" xfId="2" applyFont="1" applyFill="1" applyBorder="1" applyAlignment="1">
      <alignment vertical="center" wrapText="1"/>
    </xf>
    <xf numFmtId="0" fontId="42" fillId="0" borderId="22" xfId="2" applyFont="1" applyFill="1" applyBorder="1"/>
    <xf numFmtId="0" fontId="71" fillId="23" borderId="22" xfId="2" applyFont="1" applyFill="1" applyBorder="1" applyAlignment="1">
      <alignment horizontal="center" vertical="center" wrapText="1"/>
    </xf>
    <xf numFmtId="0" fontId="51" fillId="30" borderId="22" xfId="2" applyFont="1" applyFill="1" applyBorder="1" applyAlignment="1">
      <alignment horizontal="center" vertical="center" wrapText="1"/>
    </xf>
    <xf numFmtId="0" fontId="51" fillId="30" borderId="22" xfId="2" applyFont="1" applyFill="1" applyBorder="1" applyAlignment="1">
      <alignment vertical="center" wrapText="1"/>
    </xf>
    <xf numFmtId="0" fontId="69" fillId="21" borderId="22" xfId="2" applyFont="1" applyFill="1" applyBorder="1" applyAlignment="1">
      <alignment horizontal="center" vertical="center" wrapText="1"/>
    </xf>
    <xf numFmtId="0" fontId="70" fillId="21" borderId="22" xfId="2" applyFont="1" applyFill="1" applyBorder="1" applyAlignment="1">
      <alignment horizontal="center" vertical="center" wrapText="1"/>
    </xf>
    <xf numFmtId="9" fontId="69" fillId="21" borderId="22" xfId="7" applyFont="1" applyFill="1" applyBorder="1" applyAlignment="1" applyProtection="1">
      <alignment horizontal="center" vertical="center" wrapText="1"/>
    </xf>
    <xf numFmtId="0" fontId="42" fillId="55" borderId="22" xfId="2" applyFont="1" applyFill="1" applyBorder="1"/>
    <xf numFmtId="0" fontId="72" fillId="55" borderId="22" xfId="2" applyFont="1" applyFill="1" applyBorder="1" applyAlignment="1">
      <alignment wrapText="1"/>
    </xf>
    <xf numFmtId="0" fontId="73" fillId="43" borderId="22" xfId="2" applyFont="1" applyFill="1" applyBorder="1" applyAlignment="1">
      <alignment vertical="center" wrapText="1"/>
    </xf>
    <xf numFmtId="0" fontId="42" fillId="55" borderId="22" xfId="2" applyFont="1" applyFill="1" applyBorder="1" applyAlignment="1">
      <alignment vertical="center"/>
    </xf>
    <xf numFmtId="0" fontId="42" fillId="55" borderId="63" xfId="2" applyFont="1" applyFill="1" applyBorder="1" applyAlignment="1">
      <alignment vertical="center"/>
    </xf>
    <xf numFmtId="0" fontId="73" fillId="43" borderId="22" xfId="2" applyFont="1" applyFill="1" applyBorder="1" applyAlignment="1">
      <alignment wrapText="1"/>
    </xf>
    <xf numFmtId="0" fontId="42" fillId="55" borderId="63" xfId="2" applyFont="1" applyFill="1" applyBorder="1"/>
    <xf numFmtId="0" fontId="73" fillId="43" borderId="22" xfId="2" applyFont="1" applyFill="1" applyBorder="1" applyAlignment="1">
      <alignment horizontal="justify" wrapText="1"/>
    </xf>
    <xf numFmtId="0" fontId="42" fillId="55" borderId="35" xfId="2" applyFont="1" applyFill="1" applyBorder="1"/>
    <xf numFmtId="0" fontId="42" fillId="55" borderId="184" xfId="2" applyFont="1" applyFill="1" applyBorder="1"/>
    <xf numFmtId="0" fontId="51" fillId="55" borderId="35" xfId="2" applyFont="1" applyFill="1" applyBorder="1" applyAlignment="1">
      <alignment wrapText="1"/>
    </xf>
    <xf numFmtId="0" fontId="25" fillId="28" borderId="2" xfId="0" applyFont="1" applyFill="1" applyBorder="1" applyAlignment="1">
      <alignment horizontal="left" vertical="center"/>
    </xf>
    <xf numFmtId="0" fontId="25" fillId="31" borderId="2" xfId="0" applyFont="1" applyFill="1" applyBorder="1" applyAlignment="1">
      <alignment horizontal="center" vertical="center" wrapText="1"/>
    </xf>
    <xf numFmtId="0" fontId="25" fillId="31" borderId="2" xfId="0" applyFont="1" applyFill="1" applyBorder="1" applyAlignment="1">
      <alignment horizontal="left" vertical="center" wrapText="1"/>
    </xf>
    <xf numFmtId="0" fontId="39" fillId="31" borderId="2" xfId="0" applyFont="1" applyFill="1" applyBorder="1" applyAlignment="1">
      <alignment horizontal="center" vertical="center" wrapText="1"/>
    </xf>
    <xf numFmtId="49" fontId="25" fillId="28" borderId="2" xfId="0" applyNumberFormat="1" applyFont="1" applyFill="1" applyBorder="1" applyAlignment="1">
      <alignment horizontal="left" vertical="center" wrapText="1"/>
    </xf>
    <xf numFmtId="49" fontId="48" fillId="31" borderId="48" xfId="0" applyNumberFormat="1" applyFont="1" applyFill="1" applyBorder="1" applyAlignment="1">
      <alignment horizontal="left" vertical="center" wrapText="1"/>
    </xf>
    <xf numFmtId="0" fontId="25" fillId="28" borderId="2" xfId="0" applyFont="1" applyFill="1" applyBorder="1" applyAlignment="1">
      <alignment horizontal="center" vertical="center" wrapText="1"/>
    </xf>
    <xf numFmtId="0" fontId="40" fillId="28" borderId="2" xfId="0" applyFont="1" applyFill="1" applyBorder="1" applyAlignment="1">
      <alignment horizontal="center" vertical="center" wrapText="1"/>
    </xf>
    <xf numFmtId="49" fontId="48" fillId="28" borderId="2" xfId="0" applyNumberFormat="1" applyFont="1" applyFill="1" applyBorder="1" applyAlignment="1">
      <alignment vertical="center" wrapText="1"/>
    </xf>
    <xf numFmtId="49" fontId="48" fillId="28" borderId="34" xfId="0" applyNumberFormat="1" applyFont="1" applyFill="1" applyBorder="1" applyAlignment="1">
      <alignment vertical="center" wrapText="1"/>
    </xf>
    <xf numFmtId="49" fontId="48" fillId="28" borderId="95" xfId="0" applyNumberFormat="1" applyFont="1" applyFill="1" applyBorder="1" applyAlignment="1">
      <alignment vertical="center" wrapText="1"/>
    </xf>
    <xf numFmtId="0" fontId="25" fillId="31" borderId="95" xfId="0" applyFont="1" applyFill="1" applyBorder="1" applyAlignment="1">
      <alignment horizontal="center" vertical="center" wrapText="1"/>
    </xf>
    <xf numFmtId="0" fontId="25" fillId="31" borderId="95" xfId="0" applyFont="1" applyFill="1" applyBorder="1" applyAlignment="1">
      <alignment horizontal="left" vertical="center" wrapText="1"/>
    </xf>
    <xf numFmtId="0" fontId="25" fillId="28" borderId="95" xfId="0" applyFont="1" applyFill="1" applyBorder="1" applyAlignment="1">
      <alignment horizontal="center" vertical="center" wrapText="1"/>
    </xf>
    <xf numFmtId="0" fontId="48" fillId="28" borderId="95" xfId="0" applyFont="1" applyFill="1" applyBorder="1" applyAlignment="1">
      <alignment horizontal="center" vertical="center" wrapText="1"/>
    </xf>
    <xf numFmtId="0" fontId="39" fillId="31" borderId="95" xfId="0" applyFont="1" applyFill="1" applyBorder="1" applyAlignment="1">
      <alignment horizontal="center" vertical="center" wrapText="1"/>
    </xf>
    <xf numFmtId="0" fontId="44" fillId="0" borderId="90" xfId="0" applyFont="1" applyFill="1" applyBorder="1" applyAlignment="1">
      <alignment horizontal="left" vertical="center" wrapText="1"/>
    </xf>
    <xf numFmtId="0" fontId="39" fillId="0" borderId="90" xfId="0" applyFont="1" applyFill="1" applyBorder="1" applyAlignment="1">
      <alignment horizontal="center" vertical="center" wrapText="1"/>
    </xf>
    <xf numFmtId="0" fontId="39" fillId="0" borderId="90" xfId="0" applyFont="1" applyFill="1" applyBorder="1" applyAlignment="1">
      <alignment horizontal="left" vertical="center" wrapText="1"/>
    </xf>
    <xf numFmtId="0" fontId="25" fillId="0" borderId="90" xfId="0" applyFont="1" applyFill="1" applyBorder="1" applyAlignment="1">
      <alignment horizontal="center" vertical="center" wrapText="1"/>
    </xf>
    <xf numFmtId="0" fontId="39" fillId="0" borderId="91" xfId="0" applyFont="1" applyFill="1" applyBorder="1" applyAlignment="1">
      <alignment horizontal="left" vertical="center"/>
    </xf>
    <xf numFmtId="0" fontId="44" fillId="0" borderId="90" xfId="0" applyFont="1" applyFill="1" applyBorder="1" applyAlignment="1">
      <alignment horizontal="center" vertical="center" wrapText="1"/>
    </xf>
    <xf numFmtId="0" fontId="41" fillId="31" borderId="95" xfId="0" applyFont="1" applyFill="1" applyBorder="1" applyAlignment="1">
      <alignment horizontal="center" vertical="center" wrapText="1"/>
    </xf>
    <xf numFmtId="0" fontId="52" fillId="31" borderId="95" xfId="0" applyFont="1" applyFill="1" applyBorder="1" applyAlignment="1">
      <alignment horizontal="center" vertical="center" wrapText="1"/>
    </xf>
    <xf numFmtId="0" fontId="92" fillId="28" borderId="107" xfId="0" applyFont="1" applyFill="1" applyBorder="1" applyAlignment="1">
      <alignment horizontal="left" vertical="center" wrapText="1"/>
    </xf>
    <xf numFmtId="0" fontId="91" fillId="28" borderId="107" xfId="0" applyFont="1" applyFill="1" applyBorder="1" applyAlignment="1">
      <alignment horizontal="left" vertical="center" wrapText="1"/>
    </xf>
    <xf numFmtId="0" fontId="91" fillId="28" borderId="107" xfId="0" applyFont="1" applyFill="1" applyBorder="1" applyAlignment="1">
      <alignment horizontal="center" vertical="center" wrapText="1"/>
    </xf>
    <xf numFmtId="0" fontId="93" fillId="28" borderId="107" xfId="0" applyFont="1" applyFill="1" applyBorder="1" applyAlignment="1">
      <alignment horizontal="center" vertical="center" wrapText="1"/>
    </xf>
    <xf numFmtId="0" fontId="39" fillId="30" borderId="90" xfId="0" applyFont="1" applyFill="1" applyBorder="1" applyAlignment="1">
      <alignment horizontal="left" vertical="center" wrapText="1"/>
    </xf>
    <xf numFmtId="0" fontId="25" fillId="29" borderId="2" xfId="0" applyFont="1" applyFill="1" applyBorder="1" applyAlignment="1">
      <alignment horizontal="left" vertical="center" wrapText="1"/>
    </xf>
    <xf numFmtId="0" fontId="25" fillId="30" borderId="2" xfId="0" applyFont="1" applyFill="1" applyBorder="1" applyAlignment="1">
      <alignment horizontal="left" vertical="center" wrapText="1"/>
    </xf>
    <xf numFmtId="0" fontId="25" fillId="29" borderId="95" xfId="0" applyFont="1" applyFill="1" applyBorder="1" applyAlignment="1">
      <alignment horizontal="left" vertical="center" wrapText="1"/>
    </xf>
    <xf numFmtId="0" fontId="91" fillId="30" borderId="107" xfId="0" applyFont="1" applyFill="1" applyBorder="1" applyAlignment="1">
      <alignment horizontal="left" vertical="center" wrapText="1"/>
    </xf>
    <xf numFmtId="0" fontId="39" fillId="43" borderId="90" xfId="0" applyFont="1" applyFill="1" applyBorder="1" applyAlignment="1">
      <alignment horizontal="left" vertical="center" wrapText="1"/>
    </xf>
    <xf numFmtId="0" fontId="25" fillId="44" borderId="2" xfId="0" applyFont="1" applyFill="1" applyBorder="1" applyAlignment="1">
      <alignment horizontal="left" vertical="center" wrapText="1"/>
    </xf>
    <xf numFmtId="9" fontId="25" fillId="44" borderId="2" xfId="0" applyNumberFormat="1" applyFont="1" applyFill="1" applyBorder="1" applyAlignment="1">
      <alignment horizontal="left" vertical="center" wrapText="1"/>
    </xf>
    <xf numFmtId="0" fontId="25" fillId="43" borderId="2" xfId="0" applyFont="1" applyFill="1" applyBorder="1" applyAlignment="1">
      <alignment horizontal="left" vertical="center" wrapText="1"/>
    </xf>
    <xf numFmtId="9" fontId="25" fillId="43" borderId="2" xfId="0" applyNumberFormat="1" applyFont="1" applyFill="1" applyBorder="1" applyAlignment="1">
      <alignment horizontal="left" vertical="center" wrapText="1"/>
    </xf>
    <xf numFmtId="0" fontId="25" fillId="44" borderId="95" xfId="0" applyFont="1" applyFill="1" applyBorder="1" applyAlignment="1">
      <alignment horizontal="left" vertical="center" wrapText="1"/>
    </xf>
    <xf numFmtId="0" fontId="91" fillId="43" borderId="107" xfId="0" applyFont="1" applyFill="1" applyBorder="1" applyAlignment="1">
      <alignment horizontal="left" vertical="center" wrapText="1"/>
    </xf>
    <xf numFmtId="0" fontId="6" fillId="47" borderId="0" xfId="0" applyFont="1" applyFill="1" applyBorder="1" applyAlignment="1">
      <alignment wrapText="1"/>
    </xf>
    <xf numFmtId="9" fontId="48" fillId="47" borderId="2" xfId="0" applyNumberFormat="1" applyFont="1" applyFill="1" applyBorder="1" applyAlignment="1">
      <alignment horizontal="left" vertical="center" wrapText="1"/>
    </xf>
    <xf numFmtId="9" fontId="48" fillId="47" borderId="95" xfId="0" applyNumberFormat="1" applyFont="1" applyFill="1" applyBorder="1" applyAlignment="1">
      <alignment horizontal="left" vertical="center" wrapText="1"/>
    </xf>
    <xf numFmtId="0" fontId="39" fillId="0" borderId="147" xfId="0" applyFont="1" applyFill="1" applyBorder="1" applyAlignment="1">
      <alignment horizontal="left" vertical="center" wrapText="1"/>
    </xf>
    <xf numFmtId="0" fontId="25" fillId="4" borderId="48"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4" borderId="105" xfId="0" applyFont="1" applyFill="1" applyBorder="1" applyAlignment="1">
      <alignment horizontal="left" vertical="center" wrapText="1"/>
    </xf>
    <xf numFmtId="0" fontId="25" fillId="0" borderId="147" xfId="0" applyFont="1" applyFill="1" applyBorder="1" applyAlignment="1">
      <alignment horizontal="left" vertical="center" wrapText="1"/>
    </xf>
    <xf numFmtId="0" fontId="41" fillId="4" borderId="105" xfId="0" applyFont="1" applyFill="1" applyBorder="1" applyAlignment="1">
      <alignment horizontal="left" vertical="center" wrapText="1"/>
    </xf>
    <xf numFmtId="0" fontId="93" fillId="0" borderId="143" xfId="0" applyFont="1" applyFill="1" applyBorder="1" applyAlignment="1">
      <alignment horizontal="left" vertical="center" wrapText="1"/>
    </xf>
    <xf numFmtId="0" fontId="39" fillId="14" borderId="143" xfId="0" applyFont="1" applyFill="1" applyBorder="1" applyAlignment="1">
      <alignment horizontal="left" vertical="center" wrapText="1"/>
    </xf>
    <xf numFmtId="0" fontId="77" fillId="43" borderId="185" xfId="0" applyFont="1" applyFill="1" applyBorder="1" applyAlignment="1">
      <alignment horizontal="left" vertical="center" wrapText="1"/>
    </xf>
    <xf numFmtId="0" fontId="48" fillId="44" borderId="22" xfId="0" applyFont="1" applyFill="1" applyBorder="1" applyAlignment="1">
      <alignment horizontal="left" vertical="center" wrapText="1"/>
    </xf>
    <xf numFmtId="9" fontId="48" fillId="44" borderId="22" xfId="0" applyNumberFormat="1" applyFont="1" applyFill="1" applyBorder="1" applyAlignment="1">
      <alignment horizontal="left" vertical="center" wrapText="1"/>
    </xf>
    <xf numFmtId="0" fontId="48" fillId="43" borderId="22" xfId="0" applyFont="1" applyFill="1" applyBorder="1" applyAlignment="1">
      <alignment horizontal="left" vertical="center" wrapText="1"/>
    </xf>
    <xf numFmtId="9" fontId="48" fillId="43" borderId="22" xfId="0" applyNumberFormat="1" applyFont="1" applyFill="1" applyBorder="1" applyAlignment="1">
      <alignment horizontal="left" vertical="center" wrapText="1"/>
    </xf>
    <xf numFmtId="0" fontId="6" fillId="47" borderId="22" xfId="0" applyFont="1" applyFill="1" applyBorder="1" applyAlignment="1">
      <alignment wrapText="1"/>
    </xf>
    <xf numFmtId="49" fontId="48" fillId="47" borderId="22" xfId="0" applyNumberFormat="1" applyFont="1" applyFill="1" applyBorder="1" applyAlignment="1">
      <alignment wrapText="1"/>
    </xf>
    <xf numFmtId="49" fontId="48" fillId="47" borderId="22" xfId="0" applyNumberFormat="1" applyFont="1" applyFill="1" applyBorder="1" applyAlignment="1">
      <alignment horizontal="left" vertical="center" wrapText="1"/>
    </xf>
    <xf numFmtId="9" fontId="48" fillId="47" borderId="22" xfId="0" applyNumberFormat="1" applyFont="1" applyFill="1" applyBorder="1" applyAlignment="1">
      <alignment horizontal="left" vertical="center" wrapText="1"/>
    </xf>
    <xf numFmtId="0" fontId="25" fillId="14" borderId="167" xfId="0" applyFont="1" applyFill="1" applyBorder="1" applyAlignment="1">
      <alignment horizontal="left" vertical="center" wrapText="1"/>
    </xf>
    <xf numFmtId="0" fontId="39" fillId="31" borderId="2" xfId="0" applyNumberFormat="1" applyFont="1" applyFill="1" applyBorder="1" applyAlignment="1">
      <alignment horizontal="center" vertical="center" wrapText="1"/>
    </xf>
    <xf numFmtId="0" fontId="39" fillId="31" borderId="95" xfId="0" applyNumberFormat="1" applyFont="1" applyFill="1" applyBorder="1" applyAlignment="1">
      <alignment horizontal="center" vertical="center" wrapText="1"/>
    </xf>
    <xf numFmtId="49" fontId="39" fillId="0" borderId="89" xfId="0" applyNumberFormat="1" applyFont="1" applyFill="1" applyBorder="1" applyAlignment="1">
      <alignment horizontal="center" vertical="center" wrapText="1"/>
    </xf>
    <xf numFmtId="0" fontId="25" fillId="0" borderId="115" xfId="0" applyNumberFormat="1" applyFont="1" applyFill="1" applyBorder="1" applyAlignment="1"/>
    <xf numFmtId="0" fontId="25" fillId="0" borderId="124" xfId="0" applyNumberFormat="1" applyFont="1" applyFill="1" applyBorder="1" applyAlignment="1"/>
    <xf numFmtId="0" fontId="25" fillId="0" borderId="125" xfId="0" applyNumberFormat="1" applyFont="1" applyFill="1" applyBorder="1" applyAlignment="1"/>
    <xf numFmtId="0" fontId="2" fillId="0" borderId="114" xfId="0" applyNumberFormat="1" applyFont="1" applyFill="1" applyBorder="1" applyAlignment="1"/>
    <xf numFmtId="0" fontId="2" fillId="0" borderId="91" xfId="0" applyNumberFormat="1" applyFont="1" applyFill="1" applyBorder="1" applyAlignment="1"/>
    <xf numFmtId="0" fontId="2" fillId="0" borderId="115" xfId="0" applyNumberFormat="1" applyFont="1" applyFill="1" applyBorder="1" applyAlignment="1"/>
    <xf numFmtId="49" fontId="39" fillId="0" borderId="90" xfId="0" applyNumberFormat="1" applyFont="1" applyFill="1" applyBorder="1" applyAlignment="1">
      <alignment horizontal="center" vertical="center" wrapText="1"/>
    </xf>
    <xf numFmtId="0" fontId="25" fillId="0" borderId="111" xfId="0" applyNumberFormat="1" applyFont="1" applyFill="1" applyBorder="1" applyAlignment="1"/>
    <xf numFmtId="0" fontId="25" fillId="0" borderId="112" xfId="0" applyNumberFormat="1" applyFont="1" applyFill="1" applyBorder="1" applyAlignment="1"/>
    <xf numFmtId="0" fontId="25" fillId="0" borderId="113" xfId="0" applyNumberFormat="1" applyFont="1" applyFill="1" applyBorder="1" applyAlignment="1"/>
    <xf numFmtId="0" fontId="39" fillId="0" borderId="121" xfId="0" applyNumberFormat="1" applyFont="1" applyFill="1" applyBorder="1" applyAlignment="1">
      <alignment horizontal="center" vertical="center" wrapText="1"/>
    </xf>
    <xf numFmtId="0" fontId="48" fillId="31" borderId="88" xfId="0" applyNumberFormat="1" applyFont="1" applyFill="1" applyBorder="1" applyAlignment="1">
      <alignment horizontal="center" vertical="center" wrapText="1"/>
    </xf>
    <xf numFmtId="0" fontId="48" fillId="31" borderId="88" xfId="0" applyFont="1" applyFill="1" applyBorder="1" applyAlignment="1">
      <alignment horizontal="center" vertical="center" wrapText="1"/>
    </xf>
    <xf numFmtId="0" fontId="77" fillId="31" borderId="88" xfId="0" applyNumberFormat="1" applyFont="1" applyFill="1" applyBorder="1" applyAlignment="1">
      <alignment horizontal="center" vertical="center" wrapText="1"/>
    </xf>
    <xf numFmtId="0" fontId="48" fillId="31" borderId="121" xfId="0" applyNumberFormat="1" applyFont="1" applyFill="1" applyBorder="1" applyAlignment="1">
      <alignment horizontal="center" vertical="center" wrapText="1"/>
    </xf>
    <xf numFmtId="0" fontId="48" fillId="28" borderId="121" xfId="0" applyNumberFormat="1" applyFont="1" applyFill="1" applyBorder="1" applyAlignment="1">
      <alignment horizontal="center" vertical="center" wrapText="1"/>
    </xf>
    <xf numFmtId="0" fontId="77" fillId="31" borderId="121" xfId="0" applyNumberFormat="1" applyFont="1" applyFill="1" applyBorder="1" applyAlignment="1">
      <alignment horizontal="center" vertical="center" wrapText="1"/>
    </xf>
    <xf numFmtId="49" fontId="39" fillId="28" borderId="89" xfId="0" applyNumberFormat="1" applyFont="1" applyFill="1" applyBorder="1" applyAlignment="1">
      <alignment horizontal="center" vertical="center" wrapText="1"/>
    </xf>
    <xf numFmtId="49" fontId="48" fillId="31" borderId="2" xfId="0" applyNumberFormat="1" applyFont="1" applyFill="1" applyBorder="1" applyAlignment="1">
      <alignment horizontal="center" vertical="center" wrapText="1"/>
    </xf>
    <xf numFmtId="0" fontId="77" fillId="31" borderId="2" xfId="0" applyNumberFormat="1" applyFont="1" applyFill="1" applyBorder="1" applyAlignment="1">
      <alignment horizontal="center" vertical="center" wrapText="1"/>
    </xf>
    <xf numFmtId="49" fontId="48" fillId="28" borderId="2" xfId="0" applyNumberFormat="1" applyFont="1" applyFill="1" applyBorder="1" applyAlignment="1">
      <alignment horizontal="left" vertical="center" wrapText="1"/>
    </xf>
    <xf numFmtId="0" fontId="48" fillId="31" borderId="2" xfId="0" applyNumberFormat="1" applyFont="1" applyFill="1" applyBorder="1" applyAlignment="1">
      <alignment horizontal="center" vertical="center" wrapText="1"/>
    </xf>
    <xf numFmtId="0" fontId="48" fillId="28" borderId="2" xfId="0" applyNumberFormat="1" applyFont="1" applyFill="1" applyBorder="1" applyAlignment="1">
      <alignment horizontal="center" vertical="center" wrapText="1"/>
    </xf>
    <xf numFmtId="0" fontId="46" fillId="28" borderId="2" xfId="0" applyNumberFormat="1" applyFont="1" applyFill="1" applyBorder="1" applyAlignment="1">
      <alignment horizontal="center" vertical="center" wrapText="1"/>
    </xf>
    <xf numFmtId="49" fontId="48" fillId="32" borderId="2" xfId="0" applyNumberFormat="1" applyFont="1" applyFill="1" applyBorder="1" applyAlignment="1">
      <alignment vertical="center" wrapText="1"/>
    </xf>
    <xf numFmtId="49" fontId="48" fillId="32" borderId="34" xfId="0" applyNumberFormat="1" applyFont="1" applyFill="1" applyBorder="1" applyAlignment="1">
      <alignment vertical="center" wrapText="1"/>
    </xf>
    <xf numFmtId="0" fontId="48" fillId="31" borderId="2" xfId="0" applyFont="1" applyFill="1" applyBorder="1" applyAlignment="1">
      <alignment horizontal="center" vertical="center" wrapText="1"/>
    </xf>
    <xf numFmtId="49" fontId="48" fillId="32" borderId="2" xfId="0" applyNumberFormat="1" applyFont="1" applyFill="1" applyBorder="1" applyAlignment="1">
      <alignment horizontal="left" vertical="center" wrapText="1"/>
    </xf>
    <xf numFmtId="0" fontId="48" fillId="32" borderId="2" xfId="0" applyNumberFormat="1" applyFont="1" applyFill="1" applyBorder="1" applyAlignment="1">
      <alignment horizontal="left" vertical="center" wrapText="1"/>
    </xf>
    <xf numFmtId="0" fontId="10" fillId="28" borderId="2" xfId="0" applyFont="1" applyFill="1" applyBorder="1" applyAlignment="1">
      <alignment horizontal="center" vertical="center" wrapText="1"/>
    </xf>
    <xf numFmtId="0" fontId="48" fillId="31" borderId="95" xfId="0" applyNumberFormat="1" applyFont="1" applyFill="1" applyBorder="1" applyAlignment="1">
      <alignment horizontal="center" vertical="center" wrapText="1"/>
    </xf>
    <xf numFmtId="0" fontId="48" fillId="32" borderId="95" xfId="0" applyNumberFormat="1" applyFont="1" applyFill="1" applyBorder="1" applyAlignment="1">
      <alignment horizontal="left" vertical="center" wrapText="1"/>
    </xf>
    <xf numFmtId="0" fontId="48" fillId="28" borderId="95" xfId="0" applyNumberFormat="1" applyFont="1" applyFill="1" applyBorder="1" applyAlignment="1">
      <alignment horizontal="center" vertical="center" wrapText="1"/>
    </xf>
    <xf numFmtId="0" fontId="77" fillId="31" borderId="95" xfId="0" applyNumberFormat="1" applyFont="1" applyFill="1" applyBorder="1" applyAlignment="1">
      <alignment horizontal="center" vertical="center" wrapText="1"/>
    </xf>
    <xf numFmtId="0" fontId="48" fillId="0" borderId="38" xfId="0" applyNumberFormat="1" applyFont="1" applyFill="1" applyBorder="1" applyAlignment="1">
      <alignment horizontal="center" vertical="center" wrapText="1"/>
    </xf>
    <xf numFmtId="49" fontId="48" fillId="0" borderId="38" xfId="0" applyNumberFormat="1" applyFont="1" applyFill="1" applyBorder="1" applyAlignment="1">
      <alignment horizontal="left" vertical="center" wrapText="1"/>
    </xf>
    <xf numFmtId="0" fontId="48" fillId="0" borderId="38" xfId="0" applyNumberFormat="1" applyFont="1" applyFill="1" applyBorder="1" applyAlignment="1">
      <alignment horizontal="left" vertical="center" wrapText="1"/>
    </xf>
    <xf numFmtId="0" fontId="77" fillId="0" borderId="38" xfId="0" applyNumberFormat="1" applyFont="1" applyFill="1" applyBorder="1" applyAlignment="1">
      <alignment horizontal="center" vertical="center" wrapText="1"/>
    </xf>
    <xf numFmtId="0" fontId="25" fillId="0" borderId="29" xfId="0" applyNumberFormat="1" applyFont="1" applyFill="1" applyBorder="1" applyAlignment="1"/>
    <xf numFmtId="0" fontId="25" fillId="0" borderId="76" xfId="0" applyNumberFormat="1" applyFont="1" applyFill="1" applyBorder="1" applyAlignment="1"/>
    <xf numFmtId="0" fontId="25" fillId="0" borderId="186" xfId="0" applyNumberFormat="1" applyFont="1" applyFill="1" applyBorder="1" applyAlignment="1"/>
    <xf numFmtId="0" fontId="2" fillId="0" borderId="74" xfId="0" applyNumberFormat="1" applyFont="1" applyFill="1" applyBorder="1" applyAlignment="1"/>
    <xf numFmtId="0" fontId="2" fillId="0" borderId="0" xfId="0" applyNumberFormat="1" applyFont="1" applyFill="1" applyBorder="1" applyAlignment="1"/>
    <xf numFmtId="0" fontId="2" fillId="0" borderId="29" xfId="0" applyNumberFormat="1" applyFont="1" applyFill="1" applyBorder="1" applyAlignment="1"/>
    <xf numFmtId="0" fontId="91" fillId="28" borderId="89" xfId="0" applyNumberFormat="1" applyFont="1" applyFill="1" applyBorder="1" applyAlignment="1">
      <alignment horizontal="center" vertical="center" wrapText="1"/>
    </xf>
    <xf numFmtId="49" fontId="91" fillId="28" borderId="89" xfId="0" applyNumberFormat="1" applyFont="1" applyFill="1" applyBorder="1" applyAlignment="1">
      <alignment horizontal="center" vertical="center" wrapText="1"/>
    </xf>
    <xf numFmtId="0" fontId="91" fillId="28" borderId="89" xfId="0" applyFont="1" applyFill="1" applyBorder="1" applyAlignment="1">
      <alignment horizontal="center" vertical="center" wrapText="1"/>
    </xf>
    <xf numFmtId="49" fontId="90" fillId="0" borderId="90" xfId="0" applyNumberFormat="1" applyFont="1" applyFill="1" applyBorder="1" applyAlignment="1">
      <alignment vertical="center" wrapText="1"/>
    </xf>
    <xf numFmtId="0" fontId="39" fillId="30" borderId="90" xfId="0" applyNumberFormat="1" applyFont="1" applyFill="1" applyBorder="1" applyAlignment="1">
      <alignment horizontal="center" vertical="center" wrapText="1"/>
    </xf>
    <xf numFmtId="49" fontId="44" fillId="0" borderId="132" xfId="0" applyNumberFormat="1" applyFont="1" applyFill="1" applyBorder="1" applyAlignment="1">
      <alignment vertical="center" wrapText="1"/>
    </xf>
    <xf numFmtId="49" fontId="44" fillId="0" borderId="132" xfId="0" applyNumberFormat="1" applyFont="1" applyFill="1" applyBorder="1" applyAlignment="1">
      <alignment horizontal="center" vertical="center" wrapText="1"/>
    </xf>
    <xf numFmtId="0" fontId="25" fillId="31" borderId="49" xfId="0" applyNumberFormat="1" applyFont="1" applyFill="1" applyBorder="1" applyAlignment="1">
      <alignment horizontal="center" vertical="center" wrapText="1"/>
    </xf>
    <xf numFmtId="0" fontId="2" fillId="31" borderId="49" xfId="0" applyNumberFormat="1" applyFont="1" applyFill="1" applyBorder="1" applyAlignment="1">
      <alignment horizontal="center" vertical="center"/>
    </xf>
    <xf numFmtId="0" fontId="39" fillId="31" borderId="49" xfId="0" applyNumberFormat="1" applyFont="1" applyFill="1" applyBorder="1" applyAlignment="1">
      <alignment horizontal="center" vertical="center" wrapText="1"/>
    </xf>
    <xf numFmtId="0" fontId="25" fillId="28" borderId="95" xfId="0" applyNumberFormat="1" applyFont="1" applyFill="1" applyBorder="1" applyAlignment="1">
      <alignment horizontal="left" vertical="center" wrapText="1"/>
    </xf>
    <xf numFmtId="0" fontId="25" fillId="31" borderId="95" xfId="0" applyNumberFormat="1" applyFont="1" applyFill="1" applyBorder="1" applyAlignment="1">
      <alignment horizontal="left" vertical="center" wrapText="1"/>
    </xf>
    <xf numFmtId="49" fontId="91" fillId="28" borderId="107" xfId="0" applyNumberFormat="1" applyFont="1" applyFill="1" applyBorder="1" applyAlignment="1">
      <alignment horizontal="center" vertical="center" wrapText="1"/>
    </xf>
    <xf numFmtId="0" fontId="91" fillId="28" borderId="107" xfId="0" applyNumberFormat="1" applyFont="1" applyFill="1" applyBorder="1" applyAlignment="1">
      <alignment horizontal="center" vertical="center" wrapText="1"/>
    </xf>
    <xf numFmtId="49" fontId="48" fillId="32" borderId="49" xfId="0" applyNumberFormat="1" applyFont="1" applyFill="1" applyBorder="1" applyAlignment="1">
      <alignment vertical="center" wrapText="1"/>
    </xf>
    <xf numFmtId="49" fontId="48" fillId="0" borderId="121" xfId="0" applyNumberFormat="1" applyFont="1" applyFill="1" applyBorder="1" applyAlignment="1">
      <alignment horizontal="left" vertical="center" wrapText="1"/>
    </xf>
    <xf numFmtId="0" fontId="25" fillId="0" borderId="120" xfId="0" applyNumberFormat="1" applyFont="1" applyFill="1" applyBorder="1" applyAlignment="1"/>
    <xf numFmtId="0" fontId="25" fillId="0" borderId="122" xfId="0" applyNumberFormat="1" applyFont="1" applyFill="1" applyBorder="1" applyAlignment="1"/>
    <xf numFmtId="0" fontId="25" fillId="0" borderId="123" xfId="0" applyNumberFormat="1" applyFont="1" applyFill="1" applyBorder="1" applyAlignment="1"/>
    <xf numFmtId="0" fontId="2" fillId="0" borderId="119" xfId="0" applyNumberFormat="1" applyFont="1" applyFill="1" applyBorder="1" applyAlignment="1"/>
    <xf numFmtId="0" fontId="2" fillId="0" borderId="96" xfId="0" applyNumberFormat="1" applyFont="1" applyFill="1" applyBorder="1" applyAlignment="1"/>
    <xf numFmtId="0" fontId="2" fillId="0" borderId="120" xfId="0" applyNumberFormat="1" applyFont="1" applyFill="1" applyBorder="1" applyAlignment="1"/>
    <xf numFmtId="0" fontId="108" fillId="28" borderId="107" xfId="0" applyNumberFormat="1" applyFont="1" applyFill="1" applyBorder="1" applyAlignment="1">
      <alignment horizontal="center" vertical="center" wrapText="1"/>
    </xf>
    <xf numFmtId="49" fontId="52" fillId="6" borderId="49" xfId="0" applyNumberFormat="1" applyFont="1" applyFill="1" applyBorder="1" applyAlignment="1">
      <alignment horizontal="center" vertical="center" wrapText="1"/>
    </xf>
    <xf numFmtId="0" fontId="108" fillId="28" borderId="89" xfId="0" applyNumberFormat="1" applyFont="1" applyFill="1" applyBorder="1" applyAlignment="1">
      <alignment horizontal="center" vertical="center" wrapText="1"/>
    </xf>
    <xf numFmtId="0" fontId="25" fillId="51" borderId="13" xfId="0" applyNumberFormat="1" applyFont="1" applyFill="1" applyBorder="1" applyAlignment="1">
      <alignment wrapText="1"/>
    </xf>
    <xf numFmtId="49" fontId="25" fillId="51" borderId="22" xfId="0" applyNumberFormat="1" applyFont="1" applyFill="1" applyBorder="1" applyAlignment="1">
      <alignment wrapText="1"/>
    </xf>
    <xf numFmtId="0" fontId="25" fillId="51" borderId="3" xfId="0" applyNumberFormat="1" applyFont="1" applyFill="1" applyBorder="1" applyAlignment="1">
      <alignment horizontal="center" vertical="center" wrapText="1"/>
    </xf>
    <xf numFmtId="49" fontId="25" fillId="51" borderId="6" xfId="0" applyNumberFormat="1" applyFont="1" applyFill="1" applyBorder="1" applyAlignment="1">
      <alignment wrapText="1"/>
    </xf>
    <xf numFmtId="49" fontId="25" fillId="51" borderId="7" xfId="0" applyNumberFormat="1" applyFont="1" applyFill="1" applyBorder="1" applyAlignment="1">
      <alignment wrapText="1"/>
    </xf>
    <xf numFmtId="49" fontId="25" fillId="51" borderId="8" xfId="0" applyNumberFormat="1" applyFont="1" applyFill="1" applyBorder="1" applyAlignment="1">
      <alignment wrapText="1"/>
    </xf>
    <xf numFmtId="0" fontId="25" fillId="51" borderId="3" xfId="0" applyNumberFormat="1" applyFont="1" applyFill="1" applyBorder="1" applyAlignment="1">
      <alignment wrapText="1"/>
    </xf>
    <xf numFmtId="0" fontId="25" fillId="43" borderId="90" xfId="0" applyNumberFormat="1" applyFont="1" applyFill="1" applyBorder="1" applyAlignment="1">
      <alignment horizontal="center" vertical="center" wrapText="1"/>
    </xf>
    <xf numFmtId="0" fontId="25" fillId="43" borderId="90" xfId="0" applyNumberFormat="1" applyFont="1" applyFill="1" applyBorder="1" applyAlignment="1"/>
    <xf numFmtId="49" fontId="25" fillId="51" borderId="2" xfId="0" applyNumberFormat="1" applyFont="1" applyFill="1" applyBorder="1" applyAlignment="1">
      <alignment wrapText="1"/>
    </xf>
    <xf numFmtId="49" fontId="25" fillId="57" borderId="2" xfId="0" applyNumberFormat="1" applyFont="1" applyFill="1" applyBorder="1" applyAlignment="1">
      <alignment horizontal="left" vertical="center" wrapText="1"/>
    </xf>
    <xf numFmtId="9" fontId="25" fillId="57" borderId="2" xfId="0" applyNumberFormat="1" applyFont="1" applyFill="1" applyBorder="1" applyAlignment="1">
      <alignment horizontal="left" vertical="center" wrapText="1"/>
    </xf>
    <xf numFmtId="0" fontId="25" fillId="51" borderId="2" xfId="0" applyNumberFormat="1" applyFont="1" applyFill="1" applyBorder="1" applyAlignment="1">
      <alignment horizontal="left" vertical="center" wrapText="1"/>
    </xf>
    <xf numFmtId="0" fontId="25" fillId="51" borderId="95" xfId="0" applyNumberFormat="1" applyFont="1" applyFill="1" applyBorder="1" applyAlignment="1">
      <alignment wrapText="1"/>
    </xf>
    <xf numFmtId="49" fontId="25" fillId="57" borderId="95" xfId="0" applyNumberFormat="1" applyFont="1" applyFill="1" applyBorder="1" applyAlignment="1">
      <alignment horizontal="left" vertical="center" wrapText="1"/>
    </xf>
    <xf numFmtId="9" fontId="25" fillId="57" borderId="95" xfId="0" applyNumberFormat="1" applyFont="1" applyFill="1" applyBorder="1" applyAlignment="1">
      <alignment horizontal="left" vertical="center" wrapText="1"/>
    </xf>
    <xf numFmtId="0" fontId="25" fillId="51" borderId="95" xfId="0" applyNumberFormat="1" applyFont="1" applyFill="1" applyBorder="1" applyAlignment="1">
      <alignment horizontal="left" vertical="center" wrapText="1"/>
    </xf>
    <xf numFmtId="0" fontId="25" fillId="43" borderId="89" xfId="0" applyNumberFormat="1" applyFont="1" applyFill="1" applyBorder="1" applyAlignment="1">
      <alignment horizontal="center" vertical="center" wrapText="1"/>
    </xf>
    <xf numFmtId="0" fontId="25" fillId="43" borderId="89" xfId="0" applyNumberFormat="1" applyFont="1" applyFill="1" applyBorder="1" applyAlignment="1"/>
    <xf numFmtId="49" fontId="25" fillId="51" borderId="88" xfId="0" applyNumberFormat="1" applyFont="1" applyFill="1" applyBorder="1" applyAlignment="1">
      <alignment wrapText="1"/>
    </xf>
    <xf numFmtId="49" fontId="25" fillId="57" borderId="88" xfId="0" applyNumberFormat="1" applyFont="1" applyFill="1" applyBorder="1" applyAlignment="1">
      <alignment horizontal="left" vertical="center" wrapText="1"/>
    </xf>
    <xf numFmtId="9" fontId="25" fillId="57" borderId="88" xfId="0" applyNumberFormat="1" applyFont="1" applyFill="1" applyBorder="1" applyAlignment="1">
      <alignment horizontal="left" vertical="center" wrapText="1"/>
    </xf>
    <xf numFmtId="0" fontId="25" fillId="51" borderId="88" xfId="0" applyNumberFormat="1" applyFont="1" applyFill="1" applyBorder="1" applyAlignment="1"/>
    <xf numFmtId="49" fontId="25" fillId="51" borderId="121" xfId="0" applyNumberFormat="1" applyFont="1" applyFill="1" applyBorder="1" applyAlignment="1">
      <alignment wrapText="1"/>
    </xf>
    <xf numFmtId="49" fontId="25" fillId="57" borderId="121" xfId="0" applyNumberFormat="1" applyFont="1" applyFill="1" applyBorder="1" applyAlignment="1">
      <alignment horizontal="left" vertical="center" wrapText="1"/>
    </xf>
    <xf numFmtId="9" fontId="25" fillId="57" borderId="121" xfId="0" applyNumberFormat="1" applyFont="1" applyFill="1" applyBorder="1" applyAlignment="1">
      <alignment horizontal="left" vertical="center" wrapText="1"/>
    </xf>
    <xf numFmtId="0" fontId="25" fillId="51" borderId="121" xfId="0" applyNumberFormat="1" applyFont="1" applyFill="1" applyBorder="1" applyAlignment="1"/>
    <xf numFmtId="0" fontId="25" fillId="44" borderId="2" xfId="0" applyNumberFormat="1" applyFont="1" applyFill="1" applyBorder="1" applyAlignment="1"/>
    <xf numFmtId="0" fontId="25" fillId="51" borderId="2" xfId="0" applyNumberFormat="1" applyFont="1" applyFill="1" applyBorder="1" applyAlignment="1"/>
    <xf numFmtId="0" fontId="25" fillId="51" borderId="95" xfId="0" applyNumberFormat="1" applyFont="1" applyFill="1" applyBorder="1" applyAlignment="1"/>
    <xf numFmtId="0" fontId="41" fillId="43" borderId="38" xfId="0" applyNumberFormat="1" applyFont="1" applyFill="1" applyBorder="1" applyAlignment="1">
      <alignment horizontal="left" vertical="center" wrapText="1"/>
    </xf>
    <xf numFmtId="9" fontId="41" fillId="43" borderId="38" xfId="0" applyNumberFormat="1" applyFont="1" applyFill="1" applyBorder="1" applyAlignment="1">
      <alignment horizontal="left" vertical="center" wrapText="1"/>
    </xf>
    <xf numFmtId="0" fontId="25" fillId="43" borderId="38" xfId="0" applyNumberFormat="1" applyFont="1" applyFill="1" applyBorder="1" applyAlignment="1"/>
    <xf numFmtId="49" fontId="91" fillId="43" borderId="89" xfId="0" applyNumberFormat="1" applyFont="1" applyFill="1" applyBorder="1" applyAlignment="1">
      <alignment horizontal="center" vertical="center" wrapText="1"/>
    </xf>
    <xf numFmtId="49" fontId="91" fillId="43" borderId="89" xfId="0" applyNumberFormat="1" applyFont="1" applyFill="1" applyBorder="1" applyAlignment="1">
      <alignment horizontal="left" vertical="center" wrapText="1"/>
    </xf>
    <xf numFmtId="9" fontId="91" fillId="43" borderId="89" xfId="0" applyNumberFormat="1" applyFont="1" applyFill="1" applyBorder="1" applyAlignment="1">
      <alignment horizontal="left" vertical="center" wrapText="1"/>
    </xf>
    <xf numFmtId="0" fontId="91" fillId="43" borderId="89" xfId="0" applyNumberFormat="1" applyFont="1" applyFill="1" applyBorder="1" applyAlignment="1">
      <alignment horizontal="left" vertical="center" wrapText="1"/>
    </xf>
    <xf numFmtId="49" fontId="44" fillId="43" borderId="132" xfId="0" applyNumberFormat="1" applyFont="1" applyFill="1" applyBorder="1" applyAlignment="1">
      <alignment vertical="center" wrapText="1"/>
    </xf>
    <xf numFmtId="49" fontId="25" fillId="51" borderId="49" xfId="0" applyNumberFormat="1" applyFont="1" applyFill="1" applyBorder="1" applyAlignment="1">
      <alignment wrapText="1"/>
    </xf>
    <xf numFmtId="49" fontId="25" fillId="57" borderId="49" xfId="0" applyNumberFormat="1" applyFont="1" applyFill="1" applyBorder="1" applyAlignment="1">
      <alignment horizontal="left" vertical="center" wrapText="1"/>
    </xf>
    <xf numFmtId="9" fontId="25" fillId="57" borderId="49" xfId="0" applyNumberFormat="1" applyFont="1" applyFill="1" applyBorder="1" applyAlignment="1">
      <alignment horizontal="left" vertical="center" wrapText="1"/>
    </xf>
    <xf numFmtId="0" fontId="25" fillId="51" borderId="49" xfId="0" applyNumberFormat="1" applyFont="1" applyFill="1" applyBorder="1" applyAlignment="1">
      <alignment horizontal="left" vertical="center" wrapText="1"/>
    </xf>
    <xf numFmtId="0" fontId="25" fillId="43" borderId="121" xfId="0" applyNumberFormat="1" applyFont="1" applyFill="1" applyBorder="1" applyAlignment="1">
      <alignment wrapText="1"/>
    </xf>
    <xf numFmtId="49" fontId="25" fillId="43" borderId="121" xfId="0" applyNumberFormat="1" applyFont="1" applyFill="1" applyBorder="1" applyAlignment="1">
      <alignment horizontal="left" vertical="center" wrapText="1"/>
    </xf>
    <xf numFmtId="0" fontId="91" fillId="43" borderId="107" xfId="0" applyNumberFormat="1" applyFont="1" applyFill="1" applyBorder="1" applyAlignment="1">
      <alignment horizontal="center" vertical="center" wrapText="1"/>
    </xf>
    <xf numFmtId="49" fontId="91" fillId="43" borderId="107" xfId="0" applyNumberFormat="1" applyFont="1" applyFill="1" applyBorder="1" applyAlignment="1">
      <alignment horizontal="left" vertical="center" wrapText="1"/>
    </xf>
    <xf numFmtId="9" fontId="91" fillId="43" borderId="107" xfId="0" applyNumberFormat="1" applyFont="1" applyFill="1" applyBorder="1" applyAlignment="1">
      <alignment horizontal="left" vertical="center" wrapText="1"/>
    </xf>
    <xf numFmtId="49" fontId="95" fillId="43" borderId="107" xfId="0" applyNumberFormat="1" applyFont="1" applyFill="1" applyBorder="1" applyAlignment="1">
      <alignment horizontal="left" vertical="center" wrapText="1"/>
    </xf>
    <xf numFmtId="9" fontId="95" fillId="43" borderId="107" xfId="0" applyNumberFormat="1" applyFont="1" applyFill="1" applyBorder="1" applyAlignment="1">
      <alignment horizontal="left" vertical="center" wrapText="1"/>
    </xf>
    <xf numFmtId="0" fontId="91" fillId="43" borderId="107" xfId="0" applyNumberFormat="1" applyFont="1" applyFill="1" applyBorder="1" applyAlignment="1"/>
    <xf numFmtId="0" fontId="48" fillId="47" borderId="2" xfId="0" applyNumberFormat="1" applyFont="1" applyFill="1" applyBorder="1" applyAlignment="1">
      <alignment horizontal="left" vertical="center" wrapText="1"/>
    </xf>
    <xf numFmtId="49" fontId="48" fillId="51" borderId="2" xfId="0" applyNumberFormat="1" applyFont="1" applyFill="1" applyBorder="1" applyAlignment="1">
      <alignment wrapText="1"/>
    </xf>
    <xf numFmtId="49" fontId="48" fillId="57" borderId="2" xfId="0" applyNumberFormat="1" applyFont="1" applyFill="1" applyBorder="1" applyAlignment="1">
      <alignment horizontal="left" vertical="center" wrapText="1"/>
    </xf>
    <xf numFmtId="9" fontId="48" fillId="57" borderId="2" xfId="0" applyNumberFormat="1" applyFont="1" applyFill="1" applyBorder="1" applyAlignment="1">
      <alignment horizontal="left" vertical="center" wrapText="1"/>
    </xf>
    <xf numFmtId="0" fontId="48" fillId="51" borderId="2" xfId="0" applyNumberFormat="1" applyFont="1" applyFill="1" applyBorder="1" applyAlignment="1">
      <alignment wrapText="1"/>
    </xf>
    <xf numFmtId="0" fontId="48" fillId="51" borderId="2" xfId="0" applyNumberFormat="1" applyFont="1" applyFill="1" applyBorder="1" applyAlignment="1"/>
    <xf numFmtId="0" fontId="48" fillId="47" borderId="95" xfId="0" applyNumberFormat="1" applyFont="1" applyFill="1" applyBorder="1" applyAlignment="1">
      <alignment horizontal="left" vertical="center" wrapText="1"/>
    </xf>
    <xf numFmtId="0" fontId="25" fillId="0" borderId="132" xfId="0" applyNumberFormat="1" applyFont="1" applyFill="1" applyBorder="1" applyAlignment="1"/>
    <xf numFmtId="0" fontId="2" fillId="0" borderId="132" xfId="0" applyNumberFormat="1" applyFont="1" applyFill="1" applyBorder="1" applyAlignment="1"/>
    <xf numFmtId="49" fontId="52" fillId="5" borderId="189" xfId="0" applyNumberFormat="1" applyFont="1" applyFill="1" applyBorder="1" applyAlignment="1">
      <alignment horizontal="center" vertical="center" wrapText="1"/>
    </xf>
    <xf numFmtId="49" fontId="52" fillId="5" borderId="189" xfId="0" applyNumberFormat="1" applyFont="1" applyFill="1" applyBorder="1" applyAlignment="1">
      <alignment vertical="center" wrapText="1"/>
    </xf>
    <xf numFmtId="0" fontId="39" fillId="24" borderId="189" xfId="0" applyNumberFormat="1" applyFont="1" applyFill="1" applyBorder="1" applyAlignment="1">
      <alignment horizontal="center" vertical="center" wrapText="1"/>
    </xf>
    <xf numFmtId="0" fontId="91" fillId="28" borderId="190" xfId="0" applyNumberFormat="1" applyFont="1" applyFill="1" applyBorder="1" applyAlignment="1">
      <alignment horizontal="center" vertical="center" wrapText="1"/>
    </xf>
    <xf numFmtId="49" fontId="91" fillId="28" borderId="190" xfId="0" applyNumberFormat="1" applyFont="1" applyFill="1" applyBorder="1" applyAlignment="1">
      <alignment horizontal="center" vertical="center" wrapText="1"/>
    </xf>
    <xf numFmtId="0" fontId="93" fillId="28" borderId="190" xfId="0" applyNumberFormat="1" applyFont="1" applyFill="1" applyBorder="1" applyAlignment="1">
      <alignment horizontal="center" vertical="center" wrapText="1"/>
    </xf>
    <xf numFmtId="0" fontId="39" fillId="0" borderId="190" xfId="0" applyNumberFormat="1" applyFont="1" applyFill="1" applyBorder="1" applyAlignment="1">
      <alignment horizontal="center" vertical="center" wrapText="1"/>
    </xf>
    <xf numFmtId="49" fontId="39" fillId="0" borderId="190" xfId="0" applyNumberFormat="1" applyFont="1" applyFill="1" applyBorder="1" applyAlignment="1">
      <alignment horizontal="center" vertical="center" wrapText="1"/>
    </xf>
    <xf numFmtId="0" fontId="46" fillId="31" borderId="190" xfId="0" applyNumberFormat="1" applyFont="1" applyFill="1" applyBorder="1" applyAlignment="1">
      <alignment horizontal="center" vertical="center" wrapText="1"/>
    </xf>
    <xf numFmtId="0" fontId="48" fillId="31" borderId="190" xfId="0" applyNumberFormat="1" applyFont="1" applyFill="1" applyBorder="1" applyAlignment="1">
      <alignment horizontal="center" vertical="center" wrapText="1"/>
    </xf>
    <xf numFmtId="49" fontId="46" fillId="31" borderId="190" xfId="0" applyNumberFormat="1" applyFont="1" applyFill="1" applyBorder="1" applyAlignment="1">
      <alignment horizontal="center" vertical="center" wrapText="1"/>
    </xf>
    <xf numFmtId="0" fontId="48" fillId="28" borderId="190" xfId="0" applyNumberFormat="1" applyFont="1" applyFill="1" applyBorder="1" applyAlignment="1">
      <alignment horizontal="center" vertical="center" wrapText="1"/>
    </xf>
    <xf numFmtId="0" fontId="48" fillId="28" borderId="190" xfId="0" applyFont="1" applyFill="1" applyBorder="1" applyAlignment="1">
      <alignment horizontal="center" vertical="center" wrapText="1"/>
    </xf>
    <xf numFmtId="0" fontId="77" fillId="31" borderId="190" xfId="0" applyNumberFormat="1" applyFont="1" applyFill="1" applyBorder="1" applyAlignment="1">
      <alignment horizontal="center" vertical="center" wrapText="1"/>
    </xf>
    <xf numFmtId="0" fontId="48" fillId="28" borderId="190" xfId="0" applyNumberFormat="1" applyFont="1" applyFill="1" applyBorder="1" applyAlignment="1">
      <alignment horizontal="left" vertical="center" wrapText="1"/>
    </xf>
    <xf numFmtId="0" fontId="40" fillId="0" borderId="190" xfId="0" applyNumberFormat="1" applyFont="1" applyFill="1" applyBorder="1" applyAlignment="1">
      <alignment horizontal="center" vertical="center" wrapText="1"/>
    </xf>
    <xf numFmtId="0" fontId="25" fillId="0" borderId="190" xfId="0" applyNumberFormat="1" applyFont="1" applyFill="1" applyBorder="1" applyAlignment="1">
      <alignment horizontal="left" vertical="center" wrapText="1"/>
    </xf>
    <xf numFmtId="0" fontId="25" fillId="0" borderId="190" xfId="0" applyNumberFormat="1" applyFont="1" applyFill="1" applyBorder="1" applyAlignment="1">
      <alignment horizontal="center" vertical="center" wrapText="1"/>
    </xf>
    <xf numFmtId="0" fontId="108" fillId="30" borderId="194" xfId="0" applyNumberFormat="1" applyFont="1" applyFill="1" applyBorder="1" applyAlignment="1">
      <alignment horizontal="center" vertical="center" wrapText="1"/>
    </xf>
    <xf numFmtId="0" fontId="122" fillId="30" borderId="194" xfId="0" applyNumberFormat="1" applyFont="1" applyFill="1" applyBorder="1" applyAlignment="1">
      <alignment horizontal="center" vertical="center" wrapText="1"/>
    </xf>
    <xf numFmtId="0" fontId="146" fillId="29" borderId="194" xfId="0" applyNumberFormat="1" applyFont="1" applyFill="1" applyBorder="1" applyAlignment="1">
      <alignment horizontal="center" vertical="center" wrapText="1"/>
    </xf>
    <xf numFmtId="0" fontId="108" fillId="29" borderId="194" xfId="0" applyNumberFormat="1" applyFont="1" applyFill="1" applyBorder="1" applyAlignment="1">
      <alignment horizontal="center" vertical="center" wrapText="1"/>
    </xf>
    <xf numFmtId="0" fontId="146" fillId="30" borderId="194" xfId="0" applyNumberFormat="1" applyFont="1" applyFill="1" applyBorder="1" applyAlignment="1">
      <alignment horizontal="center" vertical="center" wrapText="1"/>
    </xf>
    <xf numFmtId="49" fontId="92" fillId="43" borderId="191" xfId="0" applyNumberFormat="1" applyFont="1" applyFill="1" applyBorder="1" applyAlignment="1">
      <alignment horizontal="center" vertical="center" wrapText="1"/>
    </xf>
    <xf numFmtId="49" fontId="92" fillId="43" borderId="131" xfId="0" applyNumberFormat="1" applyFont="1" applyFill="1" applyBorder="1" applyAlignment="1">
      <alignment horizontal="left" vertical="center" wrapText="1"/>
    </xf>
    <xf numFmtId="9" fontId="92" fillId="43" borderId="131" xfId="0" applyNumberFormat="1" applyFont="1" applyFill="1" applyBorder="1" applyAlignment="1">
      <alignment horizontal="left" vertical="center" wrapText="1"/>
    </xf>
    <xf numFmtId="0" fontId="92" fillId="43" borderId="131" xfId="0" applyNumberFormat="1" applyFont="1" applyFill="1" applyBorder="1" applyAlignment="1">
      <alignment horizontal="left" vertical="center" wrapText="1"/>
    </xf>
    <xf numFmtId="49" fontId="92" fillId="43" borderId="192" xfId="0" applyNumberFormat="1" applyFont="1" applyFill="1" applyBorder="1" applyAlignment="1">
      <alignment horizontal="center" vertical="center" wrapText="1"/>
    </xf>
    <xf numFmtId="49" fontId="92" fillId="43" borderId="132" xfId="0" applyNumberFormat="1" applyFont="1" applyFill="1" applyBorder="1" applyAlignment="1">
      <alignment horizontal="left" vertical="center" wrapText="1"/>
    </xf>
    <xf numFmtId="9" fontId="92" fillId="43" borderId="132" xfId="0" applyNumberFormat="1" applyFont="1" applyFill="1" applyBorder="1" applyAlignment="1">
      <alignment horizontal="left" vertical="center" wrapText="1"/>
    </xf>
    <xf numFmtId="0" fontId="92" fillId="43" borderId="132" xfId="0" applyNumberFormat="1" applyFont="1" applyFill="1" applyBorder="1" applyAlignment="1">
      <alignment horizontal="left" vertical="center" wrapText="1"/>
    </xf>
    <xf numFmtId="49" fontId="147" fillId="51" borderId="47" xfId="0" applyNumberFormat="1" applyFont="1" applyFill="1" applyBorder="1" applyAlignment="1">
      <alignment wrapText="1"/>
    </xf>
    <xf numFmtId="49" fontId="92" fillId="57" borderId="49" xfId="0" applyNumberFormat="1" applyFont="1" applyFill="1" applyBorder="1" applyAlignment="1">
      <alignment horizontal="left" vertical="center" wrapText="1"/>
    </xf>
    <xf numFmtId="9" fontId="92" fillId="57" borderId="49" xfId="0" applyNumberFormat="1" applyFont="1" applyFill="1" applyBorder="1" applyAlignment="1">
      <alignment horizontal="left" vertical="center" wrapText="1"/>
    </xf>
    <xf numFmtId="0" fontId="92" fillId="51" borderId="49" xfId="0" applyNumberFormat="1" applyFont="1" applyFill="1" applyBorder="1" applyAlignment="1">
      <alignment horizontal="left" vertical="center" wrapText="1"/>
    </xf>
    <xf numFmtId="49" fontId="147" fillId="51" borderId="39" xfId="0" applyNumberFormat="1" applyFont="1" applyFill="1" applyBorder="1" applyAlignment="1">
      <alignment wrapText="1"/>
    </xf>
    <xf numFmtId="0" fontId="92" fillId="44" borderId="2" xfId="0" applyNumberFormat="1" applyFont="1" applyFill="1" applyBorder="1" applyAlignment="1">
      <alignment horizontal="left" vertical="center" wrapText="1"/>
    </xf>
    <xf numFmtId="9" fontId="92" fillId="44" borderId="2" xfId="0" applyNumberFormat="1" applyFont="1" applyFill="1" applyBorder="1" applyAlignment="1">
      <alignment horizontal="left" vertical="center" wrapText="1"/>
    </xf>
    <xf numFmtId="0" fontId="92" fillId="51" borderId="2" xfId="0" applyNumberFormat="1" applyFont="1" applyFill="1" applyBorder="1" applyAlignment="1">
      <alignment horizontal="left" vertical="center" wrapText="1"/>
    </xf>
    <xf numFmtId="0" fontId="92" fillId="47" borderId="40" xfId="0" applyNumberFormat="1" applyFont="1" applyFill="1" applyBorder="1" applyAlignment="1">
      <alignment horizontal="left" vertical="center" wrapText="1"/>
    </xf>
    <xf numFmtId="0" fontId="92" fillId="47" borderId="34" xfId="0" applyNumberFormat="1" applyFont="1" applyFill="1" applyBorder="1" applyAlignment="1">
      <alignment horizontal="left" vertical="center" wrapText="1"/>
    </xf>
    <xf numFmtId="9" fontId="92" fillId="47" borderId="34" xfId="0" applyNumberFormat="1" applyFont="1" applyFill="1" applyBorder="1" applyAlignment="1">
      <alignment horizontal="left" vertical="center" wrapText="1"/>
    </xf>
    <xf numFmtId="0" fontId="148" fillId="51" borderId="34" xfId="0" applyNumberFormat="1" applyFont="1" applyFill="1" applyBorder="1" applyAlignment="1"/>
    <xf numFmtId="0" fontId="92" fillId="43" borderId="0" xfId="0" applyNumberFormat="1" applyFont="1" applyFill="1" applyBorder="1" applyAlignment="1">
      <alignment horizontal="left" vertical="center" wrapText="1"/>
    </xf>
    <xf numFmtId="9" fontId="92" fillId="43" borderId="0" xfId="0" applyNumberFormat="1" applyFont="1" applyFill="1" applyBorder="1" applyAlignment="1">
      <alignment horizontal="left" vertical="center" wrapText="1"/>
    </xf>
    <xf numFmtId="0" fontId="148" fillId="43" borderId="0" xfId="0" applyNumberFormat="1" applyFont="1" applyFill="1" applyBorder="1" applyAlignment="1"/>
    <xf numFmtId="0" fontId="92" fillId="43" borderId="191" xfId="0" applyNumberFormat="1" applyFont="1" applyFill="1" applyBorder="1" applyAlignment="1">
      <alignment horizontal="center" vertical="center" wrapText="1"/>
    </xf>
    <xf numFmtId="0" fontId="92" fillId="43" borderId="131" xfId="0" applyNumberFormat="1" applyFont="1" applyFill="1" applyBorder="1" applyAlignment="1">
      <alignment vertical="center"/>
    </xf>
    <xf numFmtId="0" fontId="108" fillId="28" borderId="190" xfId="0" applyNumberFormat="1" applyFont="1" applyFill="1" applyBorder="1" applyAlignment="1">
      <alignment horizontal="center" vertical="center" wrapText="1"/>
    </xf>
    <xf numFmtId="49" fontId="108" fillId="29" borderId="2" xfId="0" applyNumberFormat="1" applyFont="1" applyFill="1" applyBorder="1" applyAlignment="1">
      <alignment horizontal="center" vertical="center" wrapText="1"/>
    </xf>
    <xf numFmtId="0" fontId="108" fillId="29" borderId="2" xfId="0" applyNumberFormat="1" applyFont="1" applyFill="1" applyBorder="1" applyAlignment="1">
      <alignment horizontal="center" vertical="center" wrapText="1"/>
    </xf>
    <xf numFmtId="0" fontId="108" fillId="29" borderId="95" xfId="0" applyNumberFormat="1" applyFont="1" applyFill="1" applyBorder="1" applyAlignment="1">
      <alignment horizontal="center" vertical="center" wrapText="1"/>
    </xf>
    <xf numFmtId="0" fontId="108" fillId="30" borderId="89" xfId="0" applyNumberFormat="1" applyFont="1" applyFill="1" applyBorder="1" applyAlignment="1">
      <alignment horizontal="center" vertical="center" wrapText="1"/>
    </xf>
    <xf numFmtId="49" fontId="108" fillId="29" borderId="88" xfId="0" applyNumberFormat="1" applyFont="1" applyFill="1" applyBorder="1" applyAlignment="1">
      <alignment horizontal="center" vertical="center" wrapText="1"/>
    </xf>
    <xf numFmtId="0" fontId="108" fillId="29" borderId="88" xfId="0" applyNumberFormat="1" applyFont="1" applyFill="1" applyBorder="1" applyAlignment="1">
      <alignment horizontal="center" vertical="center" wrapText="1"/>
    </xf>
    <xf numFmtId="0" fontId="108" fillId="29" borderId="121" xfId="0" applyNumberFormat="1" applyFont="1" applyFill="1" applyBorder="1" applyAlignment="1">
      <alignment horizontal="center" vertical="center" wrapText="1"/>
    </xf>
    <xf numFmtId="0" fontId="108" fillId="30" borderId="90" xfId="0" applyNumberFormat="1" applyFont="1" applyFill="1" applyBorder="1" applyAlignment="1">
      <alignment horizontal="center" vertical="center" wrapText="1"/>
    </xf>
    <xf numFmtId="0" fontId="110" fillId="56" borderId="2" xfId="0" applyNumberFormat="1" applyFont="1" applyFill="1" applyBorder="1" applyAlignment="1">
      <alignment horizontal="center" vertical="center" wrapText="1"/>
    </xf>
    <xf numFmtId="0" fontId="110" fillId="29" borderId="2" xfId="0" applyNumberFormat="1" applyFont="1" applyFill="1" applyBorder="1" applyAlignment="1">
      <alignment horizontal="center" vertical="center" wrapText="1"/>
    </xf>
    <xf numFmtId="0" fontId="110" fillId="56" borderId="95" xfId="0" applyNumberFormat="1" applyFont="1" applyFill="1" applyBorder="1" applyAlignment="1">
      <alignment horizontal="center" vertical="center" wrapText="1"/>
    </xf>
    <xf numFmtId="0" fontId="108" fillId="30" borderId="38" xfId="0" applyNumberFormat="1" applyFont="1" applyFill="1" applyBorder="1" applyAlignment="1">
      <alignment horizontal="center" vertical="center" wrapText="1"/>
    </xf>
    <xf numFmtId="0" fontId="122" fillId="30" borderId="38" xfId="0" applyNumberFormat="1" applyFont="1" applyFill="1" applyBorder="1" applyAlignment="1">
      <alignment horizontal="center" vertical="center" wrapText="1"/>
    </xf>
    <xf numFmtId="49" fontId="90" fillId="0" borderId="132" xfId="0" applyNumberFormat="1" applyFont="1" applyFill="1" applyBorder="1" applyAlignment="1">
      <alignment horizontal="center" vertical="center" wrapText="1"/>
    </xf>
    <xf numFmtId="49" fontId="108" fillId="29" borderId="49" xfId="0" applyNumberFormat="1" applyFont="1" applyFill="1" applyBorder="1" applyAlignment="1">
      <alignment horizontal="center" vertical="center" wrapText="1"/>
    </xf>
    <xf numFmtId="0" fontId="108" fillId="29" borderId="49" xfId="0" applyNumberFormat="1" applyFont="1" applyFill="1" applyBorder="1" applyAlignment="1">
      <alignment horizontal="center" vertical="center" wrapText="1"/>
    </xf>
    <xf numFmtId="49" fontId="108" fillId="29" borderId="95" xfId="0" applyNumberFormat="1" applyFont="1" applyFill="1" applyBorder="1" applyAlignment="1">
      <alignment horizontal="center" vertical="center" wrapText="1"/>
    </xf>
    <xf numFmtId="49" fontId="108" fillId="0" borderId="121" xfId="0" applyNumberFormat="1" applyFont="1" applyFill="1" applyBorder="1" applyAlignment="1">
      <alignment horizontal="center" vertical="center" wrapText="1"/>
    </xf>
    <xf numFmtId="0" fontId="108" fillId="0" borderId="121" xfId="0" applyNumberFormat="1" applyFont="1" applyFill="1" applyBorder="1" applyAlignment="1">
      <alignment horizontal="center" vertical="center" wrapText="1"/>
    </xf>
    <xf numFmtId="0" fontId="108" fillId="30" borderId="107" xfId="0" applyNumberFormat="1" applyFont="1" applyFill="1" applyBorder="1" applyAlignment="1">
      <alignment horizontal="center" vertical="center" wrapText="1"/>
    </xf>
    <xf numFmtId="0" fontId="104" fillId="0" borderId="90" xfId="2" applyFont="1" applyFill="1" applyBorder="1" applyAlignment="1">
      <alignment vertical="center" wrapText="1"/>
    </xf>
    <xf numFmtId="0" fontId="52" fillId="0" borderId="90" xfId="2" applyFont="1" applyFill="1" applyBorder="1" applyAlignment="1">
      <alignment horizontal="center" vertical="center" wrapText="1"/>
    </xf>
    <xf numFmtId="49" fontId="39" fillId="28" borderId="47" xfId="2" applyNumberFormat="1" applyFont="1" applyFill="1" applyBorder="1" applyAlignment="1">
      <alignment horizontal="center" vertical="center" wrapText="1"/>
    </xf>
    <xf numFmtId="49" fontId="25" fillId="28" borderId="2" xfId="2" applyNumberFormat="1" applyFont="1" applyFill="1" applyBorder="1" applyAlignment="1">
      <alignment horizontal="left" vertical="center" wrapText="1"/>
    </xf>
    <xf numFmtId="49" fontId="39" fillId="28" borderId="2" xfId="2" applyNumberFormat="1" applyFont="1" applyFill="1" applyBorder="1" applyAlignment="1">
      <alignment horizontal="center" vertical="center" wrapText="1"/>
    </xf>
    <xf numFmtId="0" fontId="77" fillId="58" borderId="2" xfId="2" applyFont="1" applyFill="1" applyBorder="1" applyAlignment="1">
      <alignment horizontal="center" vertical="center" wrapText="1"/>
    </xf>
    <xf numFmtId="49" fontId="64" fillId="28" borderId="2" xfId="2" applyNumberFormat="1" applyFont="1" applyFill="1" applyBorder="1" applyAlignment="1">
      <alignment vertical="center" wrapText="1"/>
    </xf>
    <xf numFmtId="0" fontId="39" fillId="28" borderId="2" xfId="2" applyNumberFormat="1" applyFont="1" applyFill="1" applyBorder="1" applyAlignment="1">
      <alignment horizontal="center" vertical="center" wrapText="1"/>
    </xf>
    <xf numFmtId="49" fontId="39" fillId="28" borderId="94" xfId="2" applyNumberFormat="1" applyFont="1" applyFill="1" applyBorder="1" applyAlignment="1">
      <alignment horizontal="center" vertical="center" wrapText="1"/>
    </xf>
    <xf numFmtId="0" fontId="48" fillId="28" borderId="95" xfId="2" applyNumberFormat="1" applyFont="1" applyFill="1" applyBorder="1" applyAlignment="1">
      <alignment vertical="center" wrapText="1"/>
    </xf>
    <xf numFmtId="49" fontId="39" fillId="28" borderId="95" xfId="2" applyNumberFormat="1" applyFont="1" applyFill="1" applyBorder="1" applyAlignment="1">
      <alignment horizontal="center" vertical="center" wrapText="1"/>
    </xf>
    <xf numFmtId="0" fontId="48" fillId="28" borderId="95" xfId="2" applyNumberFormat="1" applyFont="1" applyFill="1" applyBorder="1" applyAlignment="1">
      <alignment horizontal="center" vertical="center" wrapText="1"/>
    </xf>
    <xf numFmtId="0" fontId="48" fillId="58" borderId="95" xfId="2" applyFont="1" applyFill="1" applyBorder="1" applyAlignment="1">
      <alignment horizontal="center" vertical="center" wrapText="1"/>
    </xf>
    <xf numFmtId="49" fontId="64" fillId="28" borderId="95" xfId="2" applyNumberFormat="1" applyFont="1" applyFill="1" applyBorder="1" applyAlignment="1">
      <alignment vertical="center" wrapText="1"/>
    </xf>
    <xf numFmtId="0" fontId="25" fillId="28" borderId="95" xfId="2" applyNumberFormat="1" applyFont="1" applyFill="1" applyBorder="1" applyAlignment="1">
      <alignment horizontal="center" vertical="center" wrapText="1"/>
    </xf>
    <xf numFmtId="0" fontId="39" fillId="28" borderId="95" xfId="2" applyNumberFormat="1" applyFont="1" applyFill="1" applyBorder="1" applyAlignment="1">
      <alignment horizontal="center" vertical="center" wrapText="1"/>
    </xf>
    <xf numFmtId="0" fontId="40" fillId="0" borderId="2" xfId="3" applyFont="1" applyFill="1" applyBorder="1" applyAlignment="1" applyProtection="1">
      <alignment horizontal="center" vertical="center"/>
      <protection locked="0"/>
    </xf>
    <xf numFmtId="0" fontId="25" fillId="28" borderId="47" xfId="2" applyFont="1" applyFill="1" applyBorder="1" applyAlignment="1">
      <alignment horizontal="left" vertical="center" wrapText="1"/>
    </xf>
    <xf numFmtId="0" fontId="48" fillId="59" borderId="2" xfId="2" applyFont="1" applyFill="1" applyBorder="1" applyAlignment="1">
      <alignment horizontal="center" vertical="center" wrapText="1"/>
    </xf>
    <xf numFmtId="0" fontId="49" fillId="28" borderId="2" xfId="2" applyFont="1" applyFill="1" applyBorder="1" applyAlignment="1">
      <alignment horizontal="center"/>
    </xf>
    <xf numFmtId="0" fontId="25" fillId="28" borderId="39" xfId="2" applyFont="1" applyFill="1" applyBorder="1" applyAlignment="1">
      <alignment horizontal="left" vertical="center" wrapText="1"/>
    </xf>
    <xf numFmtId="49" fontId="40" fillId="28" borderId="2" xfId="2" applyNumberFormat="1" applyFont="1" applyFill="1" applyBorder="1" applyAlignment="1">
      <alignment horizontal="center" vertical="center" wrapText="1"/>
    </xf>
    <xf numFmtId="0" fontId="77" fillId="59" borderId="2" xfId="2" applyFont="1" applyFill="1" applyBorder="1" applyAlignment="1">
      <alignment horizontal="center" vertical="center" wrapText="1"/>
    </xf>
    <xf numFmtId="0" fontId="40" fillId="28" borderId="2" xfId="2" applyNumberFormat="1" applyFont="1" applyFill="1" applyBorder="1" applyAlignment="1">
      <alignment horizontal="left" vertical="center" wrapText="1"/>
    </xf>
    <xf numFmtId="0" fontId="25" fillId="28" borderId="2" xfId="6" applyFont="1" applyFill="1" applyBorder="1" applyAlignment="1" applyProtection="1">
      <alignment horizontal="center" vertical="center" wrapText="1"/>
    </xf>
    <xf numFmtId="0" fontId="25" fillId="28" borderId="2" xfId="2" applyNumberFormat="1" applyFont="1" applyFill="1" applyBorder="1" applyAlignment="1">
      <alignment horizontal="center" vertical="center" wrapText="1"/>
    </xf>
    <xf numFmtId="0" fontId="40" fillId="28" borderId="2" xfId="2" applyFont="1" applyFill="1" applyBorder="1" applyAlignment="1">
      <alignment horizontal="center" vertical="center" wrapText="1"/>
    </xf>
    <xf numFmtId="0" fontId="40" fillId="28" borderId="2" xfId="2" applyNumberFormat="1" applyFont="1" applyFill="1" applyBorder="1" applyAlignment="1">
      <alignment horizontal="center" vertical="center" wrapText="1"/>
    </xf>
    <xf numFmtId="0" fontId="25" fillId="28" borderId="2" xfId="2" applyFont="1" applyFill="1" applyBorder="1" applyAlignment="1">
      <alignment horizontal="left" vertical="center" wrapText="1"/>
    </xf>
    <xf numFmtId="0" fontId="49" fillId="28" borderId="2" xfId="2" applyFont="1" applyFill="1" applyBorder="1" applyAlignment="1">
      <alignment horizontal="center" vertical="center" wrapText="1"/>
    </xf>
    <xf numFmtId="0" fontId="25" fillId="28" borderId="2" xfId="3" applyFont="1" applyFill="1" applyBorder="1" applyAlignment="1">
      <alignment horizontal="center" vertical="center"/>
    </xf>
    <xf numFmtId="0" fontId="25" fillId="28" borderId="95" xfId="2" applyFont="1" applyFill="1" applyBorder="1" applyAlignment="1">
      <alignment horizontal="left" vertical="center" wrapText="1"/>
    </xf>
    <xf numFmtId="0" fontId="48" fillId="59" borderId="95" xfId="2" applyFont="1" applyFill="1" applyBorder="1" applyAlignment="1">
      <alignment horizontal="center" vertical="center" wrapText="1"/>
    </xf>
    <xf numFmtId="0" fontId="49" fillId="28" borderId="95" xfId="2" applyFont="1" applyFill="1" applyBorder="1" applyAlignment="1">
      <alignment horizontal="center" vertical="center" wrapText="1"/>
    </xf>
    <xf numFmtId="0" fontId="25" fillId="28" borderId="95" xfId="3" applyFont="1" applyFill="1" applyBorder="1" applyAlignment="1">
      <alignment horizontal="center" vertical="center"/>
    </xf>
    <xf numFmtId="0" fontId="25" fillId="28" borderId="88" xfId="2" applyFont="1" applyFill="1" applyBorder="1" applyAlignment="1">
      <alignment vertical="center" wrapText="1"/>
    </xf>
    <xf numFmtId="0" fontId="25" fillId="28" borderId="39" xfId="2" applyFont="1" applyFill="1" applyBorder="1" applyAlignment="1">
      <alignment horizontal="center" vertical="center" wrapText="1"/>
    </xf>
    <xf numFmtId="0" fontId="48" fillId="28" borderId="2" xfId="2" applyFont="1" applyFill="1" applyBorder="1" applyAlignment="1">
      <alignment horizontal="center" vertical="center" wrapText="1"/>
    </xf>
    <xf numFmtId="0" fontId="39" fillId="28" borderId="2" xfId="2" applyFont="1" applyFill="1" applyBorder="1" applyAlignment="1">
      <alignment horizontal="center" vertical="center" wrapText="1"/>
    </xf>
    <xf numFmtId="0" fontId="25" fillId="31" borderId="88" xfId="2" applyFont="1" applyFill="1" applyBorder="1" applyAlignment="1">
      <alignment vertical="center" wrapText="1"/>
    </xf>
    <xf numFmtId="0" fontId="25" fillId="31" borderId="93" xfId="2" applyFont="1" applyFill="1" applyBorder="1" applyAlignment="1">
      <alignment vertical="center" wrapText="1"/>
    </xf>
    <xf numFmtId="0" fontId="25" fillId="28" borderId="94" xfId="2" applyFont="1" applyFill="1" applyBorder="1" applyAlignment="1">
      <alignment horizontal="center" vertical="center" wrapText="1"/>
    </xf>
    <xf numFmtId="0" fontId="41" fillId="28" borderId="95" xfId="2" applyFont="1" applyFill="1" applyBorder="1" applyAlignment="1">
      <alignment horizontal="center" vertical="center" wrapText="1"/>
    </xf>
    <xf numFmtId="0" fontId="39" fillId="28" borderId="95" xfId="2" applyFont="1" applyFill="1" applyBorder="1" applyAlignment="1">
      <alignment horizontal="center" vertical="center" wrapText="1"/>
    </xf>
    <xf numFmtId="0" fontId="25" fillId="28" borderId="2" xfId="2" applyFont="1" applyFill="1" applyBorder="1" applyAlignment="1">
      <alignment vertical="center" wrapText="1"/>
    </xf>
    <xf numFmtId="0" fontId="25" fillId="28" borderId="34" xfId="2" applyFont="1" applyFill="1" applyBorder="1" applyAlignment="1">
      <alignment vertical="center" wrapText="1"/>
    </xf>
    <xf numFmtId="0" fontId="25" fillId="28" borderId="34" xfId="2" applyFont="1" applyFill="1" applyBorder="1" applyAlignment="1">
      <alignment horizontal="center" vertical="center" wrapText="1"/>
    </xf>
    <xf numFmtId="0" fontId="40" fillId="28" borderId="34" xfId="2" applyFont="1" applyFill="1" applyBorder="1" applyAlignment="1">
      <alignment horizontal="center" vertical="center" wrapText="1"/>
    </xf>
    <xf numFmtId="0" fontId="49" fillId="28" borderId="34" xfId="2" applyFont="1" applyFill="1" applyBorder="1" applyAlignment="1">
      <alignment horizontal="center"/>
    </xf>
    <xf numFmtId="0" fontId="49" fillId="28" borderId="34" xfId="2" applyFont="1" applyFill="1" applyBorder="1" applyAlignment="1">
      <alignment horizontal="center" vertical="center" wrapText="1"/>
    </xf>
    <xf numFmtId="0" fontId="25" fillId="28" borderId="34" xfId="3" applyFont="1" applyFill="1" applyBorder="1" applyAlignment="1">
      <alignment horizontal="center" vertical="center"/>
    </xf>
    <xf numFmtId="0" fontId="39" fillId="28" borderId="34" xfId="2" applyFont="1" applyFill="1" applyBorder="1" applyAlignment="1">
      <alignment horizontal="center" vertical="center" wrapText="1"/>
    </xf>
    <xf numFmtId="0" fontId="25" fillId="60" borderId="2" xfId="2" applyFont="1" applyFill="1" applyBorder="1" applyAlignment="1">
      <alignment vertical="center" wrapText="1"/>
    </xf>
    <xf numFmtId="0" fontId="25" fillId="60" borderId="2" xfId="2" applyFont="1" applyFill="1" applyBorder="1" applyAlignment="1">
      <alignment horizontal="center" vertical="center" wrapText="1"/>
    </xf>
    <xf numFmtId="0" fontId="49" fillId="60" borderId="2" xfId="2" applyFont="1" applyFill="1" applyBorder="1" applyAlignment="1">
      <alignment horizontal="center" vertical="center" wrapText="1"/>
    </xf>
    <xf numFmtId="0" fontId="25" fillId="60" borderId="2" xfId="3" applyFont="1" applyFill="1" applyBorder="1" applyAlignment="1">
      <alignment horizontal="center" vertical="center"/>
    </xf>
    <xf numFmtId="0" fontId="39" fillId="60" borderId="2" xfId="2" applyFont="1" applyFill="1" applyBorder="1" applyAlignment="1">
      <alignment horizontal="center" vertical="center" wrapText="1"/>
    </xf>
    <xf numFmtId="0" fontId="25" fillId="60" borderId="95" xfId="2" applyFont="1" applyFill="1" applyBorder="1" applyAlignment="1">
      <alignment vertical="center" wrapText="1"/>
    </xf>
    <xf numFmtId="0" fontId="25" fillId="60" borderId="95" xfId="2" applyFont="1" applyFill="1" applyBorder="1" applyAlignment="1">
      <alignment horizontal="center" vertical="center" wrapText="1"/>
    </xf>
    <xf numFmtId="0" fontId="49" fillId="60" borderId="95" xfId="2" applyFont="1" applyFill="1" applyBorder="1" applyAlignment="1">
      <alignment horizontal="center" vertical="center" wrapText="1"/>
    </xf>
    <xf numFmtId="0" fontId="25" fillId="60" borderId="95" xfId="3" applyFont="1" applyFill="1" applyBorder="1" applyAlignment="1">
      <alignment horizontal="center" vertical="center"/>
    </xf>
    <xf numFmtId="0" fontId="39" fillId="60" borderId="95" xfId="2" applyFont="1" applyFill="1" applyBorder="1" applyAlignment="1">
      <alignment horizontal="center" vertical="center" wrapText="1"/>
    </xf>
    <xf numFmtId="0" fontId="81" fillId="0" borderId="90" xfId="2" applyFont="1" applyFill="1" applyBorder="1" applyAlignment="1">
      <alignment horizontal="center" vertical="center" wrapText="1"/>
    </xf>
    <xf numFmtId="0" fontId="25" fillId="31" borderId="95" xfId="2" applyNumberFormat="1" applyFont="1" applyFill="1" applyBorder="1" applyAlignment="1">
      <alignment vertical="center" wrapText="1"/>
    </xf>
    <xf numFmtId="0" fontId="49" fillId="31" borderId="95" xfId="2" applyNumberFormat="1" applyFont="1" applyFill="1" applyBorder="1" applyAlignment="1">
      <alignment horizontal="center" vertical="center" wrapText="1"/>
    </xf>
    <xf numFmtId="0" fontId="25" fillId="31" borderId="95" xfId="2" applyNumberFormat="1" applyFont="1" applyFill="1" applyBorder="1" applyAlignment="1">
      <alignment horizontal="center" vertical="center"/>
    </xf>
    <xf numFmtId="0" fontId="77" fillId="28" borderId="95" xfId="2" applyNumberFormat="1" applyFont="1" applyFill="1" applyBorder="1" applyAlignment="1">
      <alignment horizontal="center" vertical="center" wrapText="1"/>
    </xf>
    <xf numFmtId="49" fontId="63" fillId="30" borderId="2" xfId="2" applyNumberFormat="1" applyFont="1" applyFill="1" applyBorder="1" applyAlignment="1">
      <alignment horizontal="center" vertical="center" wrapText="1"/>
    </xf>
    <xf numFmtId="49" fontId="63" fillId="30" borderId="95" xfId="2" applyNumberFormat="1" applyFont="1" applyFill="1" applyBorder="1" applyAlignment="1">
      <alignment horizontal="center" vertical="center" wrapText="1"/>
    </xf>
    <xf numFmtId="0" fontId="37" fillId="38" borderId="95" xfId="3" applyFont="1" applyFill="1" applyBorder="1" applyAlignment="1" applyProtection="1">
      <alignment horizontal="center" vertical="center" wrapText="1"/>
      <protection locked="0"/>
    </xf>
    <xf numFmtId="0" fontId="46" fillId="38" borderId="2" xfId="3" applyFont="1" applyFill="1" applyBorder="1" applyAlignment="1">
      <alignment horizontal="center" vertical="center"/>
    </xf>
    <xf numFmtId="0" fontId="40" fillId="38" borderId="2" xfId="3" applyFont="1" applyFill="1" applyBorder="1" applyAlignment="1">
      <alignment horizontal="center" vertical="center"/>
    </xf>
    <xf numFmtId="0" fontId="37" fillId="38" borderId="2" xfId="3" applyFont="1" applyFill="1" applyBorder="1" applyAlignment="1" applyProtection="1">
      <alignment horizontal="center" vertical="center" wrapText="1"/>
      <protection locked="0"/>
    </xf>
    <xf numFmtId="0" fontId="46" fillId="30" borderId="2" xfId="3" applyFont="1" applyFill="1" applyBorder="1" applyAlignment="1">
      <alignment horizontal="center" vertical="center"/>
    </xf>
    <xf numFmtId="0" fontId="25" fillId="30" borderId="2" xfId="3" applyFont="1" applyFill="1" applyBorder="1" applyAlignment="1">
      <alignment horizontal="center" vertical="center"/>
    </xf>
    <xf numFmtId="0" fontId="40" fillId="30" borderId="2" xfId="3" applyFont="1" applyFill="1" applyBorder="1" applyAlignment="1" applyProtection="1">
      <alignment horizontal="center" vertical="center"/>
      <protection locked="0"/>
    </xf>
    <xf numFmtId="0" fontId="40" fillId="38" borderId="95" xfId="3" applyFont="1" applyFill="1" applyBorder="1" applyAlignment="1" applyProtection="1">
      <alignment horizontal="center" vertical="center"/>
      <protection locked="0"/>
    </xf>
    <xf numFmtId="0" fontId="40" fillId="38" borderId="95" xfId="3" applyFont="1" applyFill="1" applyBorder="1" applyAlignment="1">
      <alignment horizontal="center" vertical="center"/>
    </xf>
    <xf numFmtId="0" fontId="40" fillId="38" borderId="2" xfId="2" applyFont="1" applyFill="1" applyBorder="1" applyAlignment="1">
      <alignment horizontal="center" vertical="center" wrapText="1"/>
    </xf>
    <xf numFmtId="0" fontId="40" fillId="38" borderId="2" xfId="2" applyFont="1" applyFill="1" applyBorder="1" applyAlignment="1">
      <alignment horizontal="center" vertical="center"/>
    </xf>
    <xf numFmtId="0" fontId="40" fillId="30" borderId="2" xfId="2" applyFont="1" applyFill="1" applyBorder="1" applyAlignment="1">
      <alignment horizontal="center" vertical="center" wrapText="1"/>
    </xf>
    <xf numFmtId="0" fontId="40" fillId="30" borderId="2" xfId="2" applyFont="1" applyFill="1" applyBorder="1" applyAlignment="1">
      <alignment horizontal="center" vertical="center"/>
    </xf>
    <xf numFmtId="0" fontId="37" fillId="30" borderId="2" xfId="3" applyFont="1" applyFill="1" applyBorder="1" applyAlignment="1" applyProtection="1">
      <alignment horizontal="center" vertical="center" wrapText="1"/>
      <protection locked="0"/>
    </xf>
    <xf numFmtId="0" fontId="25" fillId="38" borderId="95" xfId="2" applyFont="1" applyFill="1" applyBorder="1" applyAlignment="1">
      <alignment horizontal="center" vertical="center" wrapText="1"/>
    </xf>
    <xf numFmtId="0" fontId="40" fillId="38" borderId="95" xfId="2" applyFont="1" applyFill="1" applyBorder="1" applyAlignment="1">
      <alignment horizontal="center" vertical="center" wrapText="1"/>
    </xf>
    <xf numFmtId="0" fontId="40" fillId="38" borderId="95" xfId="2" applyFont="1" applyFill="1" applyBorder="1" applyAlignment="1">
      <alignment horizontal="center" vertical="center"/>
    </xf>
    <xf numFmtId="0" fontId="25" fillId="38" borderId="34" xfId="2" applyFont="1" applyFill="1" applyBorder="1" applyAlignment="1">
      <alignment horizontal="center" vertical="center" wrapText="1"/>
    </xf>
    <xf numFmtId="0" fontId="40" fillId="38" borderId="34" xfId="3" applyFont="1" applyFill="1" applyBorder="1" applyAlignment="1">
      <alignment horizontal="center" vertical="center"/>
    </xf>
    <xf numFmtId="0" fontId="37" fillId="38" borderId="34" xfId="3" applyFont="1" applyFill="1" applyBorder="1" applyAlignment="1" applyProtection="1">
      <alignment horizontal="center" vertical="center" wrapText="1"/>
      <protection locked="0"/>
    </xf>
    <xf numFmtId="0" fontId="25" fillId="61" borderId="2" xfId="2" applyFont="1" applyFill="1" applyBorder="1" applyAlignment="1">
      <alignment horizontal="center" vertical="center" wrapText="1"/>
    </xf>
    <xf numFmtId="0" fontId="40" fillId="61" borderId="2" xfId="2" applyFont="1" applyFill="1" applyBorder="1" applyAlignment="1">
      <alignment horizontal="center" vertical="center" wrapText="1"/>
    </xf>
    <xf numFmtId="0" fontId="40" fillId="61" borderId="2" xfId="3" applyFont="1" applyFill="1" applyBorder="1" applyAlignment="1">
      <alignment horizontal="center" vertical="center"/>
    </xf>
    <xf numFmtId="0" fontId="37" fillId="61" borderId="2" xfId="2" applyFont="1" applyFill="1" applyBorder="1" applyAlignment="1">
      <alignment horizontal="center" vertical="center" wrapText="1"/>
    </xf>
    <xf numFmtId="0" fontId="25" fillId="61" borderId="95" xfId="2" applyFont="1" applyFill="1" applyBorder="1" applyAlignment="1">
      <alignment horizontal="center" vertical="center" wrapText="1"/>
    </xf>
    <xf numFmtId="0" fontId="40" fillId="61" borderId="95" xfId="2" applyFont="1" applyFill="1" applyBorder="1" applyAlignment="1">
      <alignment horizontal="center" vertical="center" wrapText="1"/>
    </xf>
    <xf numFmtId="0" fontId="40" fillId="61" borderId="95" xfId="3" applyFont="1" applyFill="1" applyBorder="1" applyAlignment="1">
      <alignment horizontal="center" vertical="center"/>
    </xf>
    <xf numFmtId="0" fontId="37" fillId="61" borderId="95" xfId="2" applyFont="1" applyFill="1" applyBorder="1" applyAlignment="1">
      <alignment horizontal="center" vertical="center" wrapText="1"/>
    </xf>
    <xf numFmtId="0" fontId="39" fillId="28" borderId="107" xfId="2" applyFont="1" applyFill="1" applyBorder="1" applyAlignment="1">
      <alignment horizontal="center" vertical="center" wrapText="1"/>
    </xf>
    <xf numFmtId="0" fontId="48" fillId="28" borderId="107" xfId="2" applyFont="1" applyFill="1" applyBorder="1" applyAlignment="1">
      <alignment horizontal="center" vertical="center" wrapText="1"/>
    </xf>
    <xf numFmtId="0" fontId="9" fillId="28" borderId="107" xfId="2" applyFont="1" applyFill="1" applyBorder="1" applyAlignment="1">
      <alignment horizontal="center" vertical="center" wrapText="1"/>
    </xf>
    <xf numFmtId="0" fontId="48" fillId="28" borderId="107" xfId="3" applyFont="1" applyFill="1" applyBorder="1" applyAlignment="1">
      <alignment horizontal="center" vertical="center"/>
    </xf>
    <xf numFmtId="0" fontId="48" fillId="28" borderId="107" xfId="2" applyFont="1" applyFill="1" applyBorder="1" applyAlignment="1">
      <alignment vertical="center" wrapText="1"/>
    </xf>
    <xf numFmtId="0" fontId="46" fillId="28" borderId="107" xfId="2" applyFont="1" applyFill="1" applyBorder="1" applyAlignment="1">
      <alignment horizontal="center" vertical="center" wrapText="1"/>
    </xf>
    <xf numFmtId="0" fontId="149" fillId="28" borderId="107" xfId="2" applyFont="1" applyFill="1" applyBorder="1" applyAlignment="1">
      <alignment horizontal="center" vertical="center" wrapText="1"/>
    </xf>
    <xf numFmtId="0" fontId="10" fillId="28" borderId="107" xfId="2" applyFont="1" applyFill="1" applyBorder="1" applyAlignment="1">
      <alignment horizontal="center" vertical="center"/>
    </xf>
    <xf numFmtId="0" fontId="150" fillId="28" borderId="107" xfId="2" applyFont="1" applyFill="1" applyBorder="1" applyAlignment="1">
      <alignment horizontal="center" vertical="center" wrapText="1"/>
    </xf>
    <xf numFmtId="0" fontId="25" fillId="28" borderId="0" xfId="2" applyFont="1" applyFill="1" applyBorder="1" applyAlignment="1"/>
    <xf numFmtId="0" fontId="25" fillId="28" borderId="2" xfId="2" applyNumberFormat="1" applyFont="1" applyFill="1" applyBorder="1" applyAlignment="1">
      <alignment horizontal="left" vertical="center" wrapText="1"/>
    </xf>
    <xf numFmtId="0" fontId="40" fillId="28" borderId="2" xfId="2" applyFont="1" applyFill="1" applyBorder="1" applyAlignment="1">
      <alignment horizontal="left" vertical="center" wrapText="1"/>
    </xf>
    <xf numFmtId="49" fontId="40" fillId="28" borderId="2" xfId="2" applyNumberFormat="1" applyFont="1" applyFill="1" applyBorder="1" applyAlignment="1">
      <alignment horizontal="left" vertical="center" wrapText="1"/>
    </xf>
    <xf numFmtId="49" fontId="104" fillId="0" borderId="146" xfId="2" applyNumberFormat="1" applyFont="1" applyFill="1" applyBorder="1" applyAlignment="1">
      <alignment vertical="center" wrapText="1"/>
    </xf>
    <xf numFmtId="49" fontId="104" fillId="0" borderId="164" xfId="2" applyNumberFormat="1" applyFont="1" applyFill="1" applyBorder="1" applyAlignment="1">
      <alignment vertical="center" wrapText="1"/>
    </xf>
    <xf numFmtId="0" fontId="14" fillId="60" borderId="2" xfId="1" applyFont="1" applyFill="1" applyBorder="1" applyAlignment="1" applyProtection="1">
      <alignment horizontal="center" vertical="center" wrapText="1"/>
    </xf>
    <xf numFmtId="0" fontId="21" fillId="60" borderId="2" xfId="2" applyFont="1" applyFill="1" applyBorder="1" applyAlignment="1">
      <alignment horizontal="center" vertical="center" wrapText="1"/>
    </xf>
    <xf numFmtId="0" fontId="25" fillId="60" borderId="95" xfId="3" applyFont="1" applyFill="1" applyBorder="1" applyAlignment="1" applyProtection="1">
      <alignment vertical="center" wrapText="1"/>
      <protection locked="0"/>
    </xf>
    <xf numFmtId="0" fontId="49" fillId="60" borderId="95" xfId="3" applyFont="1" applyFill="1" applyBorder="1" applyAlignment="1" applyProtection="1">
      <alignment vertical="center" wrapText="1"/>
      <protection locked="0"/>
    </xf>
    <xf numFmtId="0" fontId="39" fillId="0" borderId="147" xfId="2" applyFont="1" applyFill="1" applyBorder="1" applyAlignment="1">
      <alignment horizontal="center" vertical="center" wrapText="1"/>
    </xf>
    <xf numFmtId="0" fontId="14" fillId="0" borderId="91" xfId="2" applyFill="1" applyBorder="1" applyAlignment="1">
      <alignment horizontal="center"/>
    </xf>
    <xf numFmtId="49" fontId="103" fillId="0" borderId="145" xfId="2" applyNumberFormat="1" applyFont="1" applyFill="1" applyBorder="1" applyAlignment="1">
      <alignment vertical="center" wrapText="1"/>
    </xf>
    <xf numFmtId="0" fontId="14" fillId="0" borderId="91" xfId="2" applyFill="1" applyBorder="1" applyAlignment="1">
      <alignment horizontal="center" vertical="center"/>
    </xf>
    <xf numFmtId="0" fontId="11" fillId="30" borderId="2" xfId="2" applyFont="1" applyFill="1" applyBorder="1" applyAlignment="1">
      <alignment horizontal="center" vertical="center"/>
    </xf>
    <xf numFmtId="0" fontId="39" fillId="30" borderId="147" xfId="2" applyFont="1" applyFill="1" applyBorder="1" applyAlignment="1">
      <alignment horizontal="center" vertical="center" wrapText="1"/>
    </xf>
    <xf numFmtId="0" fontId="46" fillId="61" borderId="2" xfId="3" applyFont="1" applyFill="1" applyBorder="1" applyAlignment="1">
      <alignment horizontal="center" vertical="center"/>
    </xf>
    <xf numFmtId="0" fontId="46" fillId="61" borderId="2" xfId="3" applyFont="1" applyFill="1" applyBorder="1" applyAlignment="1">
      <alignment horizontal="center" vertical="center" wrapText="1"/>
    </xf>
    <xf numFmtId="0" fontId="46" fillId="61" borderId="95" xfId="3" applyFont="1" applyFill="1" applyBorder="1" applyAlignment="1">
      <alignment horizontal="center" vertical="center"/>
    </xf>
    <xf numFmtId="0" fontId="46" fillId="61" borderId="95" xfId="3" applyFont="1" applyFill="1" applyBorder="1" applyAlignment="1">
      <alignment horizontal="center" vertical="center" wrapText="1"/>
    </xf>
    <xf numFmtId="0" fontId="39" fillId="30" borderId="49" xfId="2" applyFont="1" applyFill="1" applyBorder="1" applyAlignment="1">
      <alignment horizontal="center" vertical="center" wrapText="1"/>
    </xf>
    <xf numFmtId="0" fontId="39" fillId="30" borderId="51" xfId="2" applyFont="1" applyFill="1" applyBorder="1" applyAlignment="1">
      <alignment horizontal="center" vertical="center" wrapText="1"/>
    </xf>
    <xf numFmtId="0" fontId="40" fillId="38" borderId="34" xfId="2" applyFont="1" applyFill="1" applyBorder="1" applyAlignment="1">
      <alignment horizontal="center" vertical="center" wrapText="1"/>
    </xf>
    <xf numFmtId="0" fontId="40" fillId="38" borderId="34" xfId="2" applyFont="1" applyFill="1" applyBorder="1" applyAlignment="1">
      <alignment horizontal="center" vertical="center"/>
    </xf>
    <xf numFmtId="0" fontId="39" fillId="43" borderId="89" xfId="2" applyFont="1" applyFill="1" applyBorder="1" applyAlignment="1">
      <alignment horizontal="center" vertical="center" wrapText="1"/>
    </xf>
    <xf numFmtId="0" fontId="14" fillId="43" borderId="89" xfId="2" applyFill="1" applyBorder="1"/>
    <xf numFmtId="0" fontId="14" fillId="43" borderId="90" xfId="2" applyFill="1" applyBorder="1"/>
    <xf numFmtId="0" fontId="14" fillId="43" borderId="91" xfId="2" applyFill="1" applyBorder="1"/>
    <xf numFmtId="49" fontId="58" fillId="43" borderId="2" xfId="2" applyNumberFormat="1" applyFont="1" applyFill="1" applyBorder="1" applyAlignment="1">
      <alignment wrapText="1"/>
    </xf>
    <xf numFmtId="49" fontId="58" fillId="43" borderId="48" xfId="2" applyNumberFormat="1" applyFont="1" applyFill="1" applyBorder="1" applyAlignment="1">
      <alignment horizontal="center" vertical="center" wrapText="1"/>
    </xf>
    <xf numFmtId="0" fontId="14" fillId="43" borderId="2" xfId="2" applyFill="1" applyBorder="1"/>
    <xf numFmtId="49" fontId="58" fillId="43" borderId="95" xfId="2" applyNumberFormat="1" applyFont="1" applyFill="1" applyBorder="1" applyAlignment="1">
      <alignment wrapText="1"/>
    </xf>
    <xf numFmtId="49" fontId="58" fillId="43" borderId="105" xfId="2" applyNumberFormat="1" applyFont="1" applyFill="1" applyBorder="1" applyAlignment="1">
      <alignment horizontal="center" vertical="center" wrapText="1"/>
    </xf>
    <xf numFmtId="0" fontId="14" fillId="43" borderId="95" xfId="2" applyFill="1" applyBorder="1"/>
    <xf numFmtId="0" fontId="14" fillId="43" borderId="48" xfId="2" applyFill="1" applyBorder="1"/>
    <xf numFmtId="0" fontId="25" fillId="43" borderId="2" xfId="2" applyFont="1" applyFill="1" applyBorder="1" applyAlignment="1"/>
    <xf numFmtId="0" fontId="25" fillId="43" borderId="2" xfId="2" applyFont="1" applyFill="1" applyBorder="1" applyAlignment="1">
      <alignment vertical="center" wrapText="1"/>
    </xf>
    <xf numFmtId="0" fontId="25" fillId="43" borderId="48" xfId="2" applyFont="1" applyFill="1" applyBorder="1" applyAlignment="1">
      <alignment vertical="center" wrapText="1"/>
    </xf>
    <xf numFmtId="0" fontId="25" fillId="43" borderId="88" xfId="2" applyFont="1" applyFill="1" applyBorder="1" applyAlignment="1">
      <alignment vertical="center" wrapText="1"/>
    </xf>
    <xf numFmtId="0" fontId="14" fillId="43" borderId="88" xfId="2" applyFill="1" applyBorder="1"/>
    <xf numFmtId="0" fontId="25" fillId="43" borderId="49" xfId="2" applyFont="1" applyFill="1" applyBorder="1" applyAlignment="1">
      <alignment vertical="center" wrapText="1"/>
    </xf>
    <xf numFmtId="0" fontId="25" fillId="43" borderId="39" xfId="2" applyFont="1" applyFill="1" applyBorder="1" applyAlignment="1">
      <alignment horizontal="center" vertical="center" wrapText="1"/>
    </xf>
    <xf numFmtId="0" fontId="25" fillId="43" borderId="2" xfId="2" applyFont="1" applyFill="1" applyBorder="1" applyAlignment="1">
      <alignment horizontal="center" vertical="center" wrapText="1"/>
    </xf>
    <xf numFmtId="0" fontId="83" fillId="49" borderId="2" xfId="2" applyFont="1" applyFill="1" applyBorder="1" applyAlignment="1">
      <alignment wrapText="1"/>
    </xf>
    <xf numFmtId="0" fontId="83" fillId="43" borderId="2" xfId="2" applyFont="1" applyFill="1" applyBorder="1" applyAlignment="1">
      <alignment wrapText="1"/>
    </xf>
    <xf numFmtId="0" fontId="25" fillId="43" borderId="95" xfId="2" applyFont="1" applyFill="1" applyBorder="1" applyAlignment="1">
      <alignment vertical="center" wrapText="1"/>
    </xf>
    <xf numFmtId="0" fontId="83" fillId="49" borderId="34" xfId="2" applyFont="1" applyFill="1" applyBorder="1" applyAlignment="1">
      <alignment wrapText="1"/>
    </xf>
    <xf numFmtId="0" fontId="25" fillId="43" borderId="34" xfId="2" applyFont="1" applyFill="1" applyBorder="1" applyAlignment="1">
      <alignment vertical="center" wrapText="1"/>
    </xf>
    <xf numFmtId="0" fontId="14" fillId="43" borderId="34" xfId="2" applyFill="1" applyBorder="1"/>
    <xf numFmtId="0" fontId="39" fillId="43" borderId="149" xfId="2" applyFont="1" applyFill="1" applyBorder="1" applyAlignment="1">
      <alignment horizontal="center" vertical="center" wrapText="1"/>
    </xf>
    <xf numFmtId="0" fontId="39" fillId="43" borderId="90" xfId="2" applyFont="1" applyFill="1" applyBorder="1" applyAlignment="1">
      <alignment horizontal="center" vertical="center" wrapText="1"/>
    </xf>
    <xf numFmtId="0" fontId="25" fillId="57" borderId="2" xfId="2" applyFont="1" applyFill="1" applyBorder="1" applyAlignment="1"/>
    <xf numFmtId="0" fontId="25" fillId="57" borderId="39" xfId="3" applyFont="1" applyFill="1" applyBorder="1" applyAlignment="1" applyProtection="1">
      <alignment horizontal="center" vertical="center"/>
      <protection locked="0"/>
    </xf>
    <xf numFmtId="0" fontId="25" fillId="57" borderId="2" xfId="3" applyFont="1" applyFill="1" applyBorder="1" applyAlignment="1">
      <alignment vertical="center"/>
    </xf>
    <xf numFmtId="0" fontId="25" fillId="57" borderId="2" xfId="2" applyFont="1" applyFill="1" applyBorder="1" applyAlignment="1">
      <alignment wrapText="1"/>
    </xf>
    <xf numFmtId="0" fontId="25" fillId="57" borderId="95" xfId="2" applyFont="1" applyFill="1" applyBorder="1" applyAlignment="1"/>
    <xf numFmtId="0" fontId="25" fillId="57" borderId="94" xfId="3" applyFont="1" applyFill="1" applyBorder="1" applyAlignment="1">
      <alignment vertical="center"/>
    </xf>
    <xf numFmtId="0" fontId="25" fillId="57" borderId="95" xfId="3" applyFont="1" applyFill="1" applyBorder="1" applyAlignment="1">
      <alignment vertical="center"/>
    </xf>
    <xf numFmtId="0" fontId="11" fillId="57" borderId="95" xfId="2" applyFont="1" applyFill="1" applyBorder="1" applyAlignment="1">
      <alignment horizontal="center" vertical="center" wrapText="1"/>
    </xf>
    <xf numFmtId="0" fontId="39" fillId="43" borderId="47" xfId="2" applyFont="1" applyFill="1" applyBorder="1" applyAlignment="1">
      <alignment horizontal="center" vertical="center" wrapText="1"/>
    </xf>
    <xf numFmtId="0" fontId="25" fillId="44" borderId="34" xfId="2" applyFont="1" applyFill="1" applyBorder="1" applyAlignment="1"/>
    <xf numFmtId="0" fontId="14" fillId="44" borderId="34" xfId="2" applyNumberFormat="1" applyFont="1" applyFill="1" applyBorder="1" applyAlignment="1"/>
    <xf numFmtId="0" fontId="25" fillId="43" borderId="107" xfId="2" applyFont="1" applyFill="1" applyBorder="1" applyAlignment="1"/>
    <xf numFmtId="0" fontId="39" fillId="49" borderId="144" xfId="2" applyFont="1" applyFill="1" applyBorder="1" applyAlignment="1">
      <alignment horizontal="center" vertical="center" wrapText="1"/>
    </xf>
    <xf numFmtId="0" fontId="39" fillId="49" borderId="107" xfId="2" applyFont="1" applyFill="1" applyBorder="1" applyAlignment="1">
      <alignment horizontal="center" vertical="center" wrapText="1"/>
    </xf>
    <xf numFmtId="0" fontId="48" fillId="31" borderId="2" xfId="0" applyFont="1" applyFill="1" applyBorder="1" applyAlignment="1">
      <alignment horizontal="left" vertical="center" wrapText="1"/>
    </xf>
    <xf numFmtId="0" fontId="48" fillId="31" borderId="95" xfId="0" applyFont="1" applyFill="1" applyBorder="1" applyAlignment="1">
      <alignment horizontal="center" vertical="center" wrapText="1"/>
    </xf>
    <xf numFmtId="0" fontId="48" fillId="31" borderId="95" xfId="0" applyFont="1" applyFill="1" applyBorder="1" applyAlignment="1">
      <alignment horizontal="left" vertical="center" wrapText="1"/>
    </xf>
    <xf numFmtId="49" fontId="48" fillId="32" borderId="95" xfId="0" applyNumberFormat="1" applyFont="1" applyFill="1" applyBorder="1" applyAlignment="1">
      <alignment vertical="center" wrapText="1"/>
    </xf>
    <xf numFmtId="49" fontId="48" fillId="28" borderId="107" xfId="0" applyNumberFormat="1" applyFont="1" applyFill="1" applyBorder="1" applyAlignment="1">
      <alignment horizontal="left" vertical="center" wrapText="1"/>
    </xf>
    <xf numFmtId="0" fontId="48" fillId="28" borderId="107" xfId="0" applyFont="1" applyFill="1" applyBorder="1" applyAlignment="1">
      <alignment horizontal="center" vertical="center" wrapText="1"/>
    </xf>
    <xf numFmtId="0" fontId="48" fillId="28" borderId="107" xfId="0" applyFont="1" applyFill="1" applyBorder="1" applyAlignment="1">
      <alignment horizontal="left" vertical="center" wrapText="1"/>
    </xf>
    <xf numFmtId="0" fontId="48" fillId="32" borderId="2" xfId="0" applyFont="1" applyFill="1" applyBorder="1" applyAlignment="1">
      <alignment horizontal="left" vertical="center" wrapText="1"/>
    </xf>
    <xf numFmtId="0" fontId="146" fillId="0" borderId="91" xfId="2" applyFont="1" applyFill="1" applyBorder="1" applyAlignment="1">
      <alignment horizontal="center" vertical="center"/>
    </xf>
    <xf numFmtId="49" fontId="110" fillId="0" borderId="88" xfId="2" applyNumberFormat="1" applyFont="1" applyFill="1" applyBorder="1" applyAlignment="1">
      <alignment horizontal="center" vertical="center" wrapText="1"/>
    </xf>
    <xf numFmtId="0" fontId="110" fillId="0" borderId="39" xfId="2" applyFont="1" applyFill="1" applyBorder="1" applyAlignment="1">
      <alignment horizontal="center" vertical="center" wrapText="1"/>
    </xf>
    <xf numFmtId="0" fontId="108" fillId="0" borderId="2" xfId="2" applyFont="1" applyFill="1" applyBorder="1" applyAlignment="1">
      <alignment horizontal="center" vertical="center" wrapText="1"/>
    </xf>
    <xf numFmtId="0" fontId="48" fillId="28" borderId="95" xfId="2" applyFont="1" applyFill="1" applyBorder="1" applyAlignment="1">
      <alignment horizontal="center" vertical="center" wrapText="1"/>
    </xf>
    <xf numFmtId="0" fontId="40" fillId="60" borderId="2" xfId="2" applyFont="1" applyFill="1" applyBorder="1" applyAlignment="1">
      <alignment horizontal="center" vertical="center" wrapText="1"/>
    </xf>
    <xf numFmtId="0" fontId="40" fillId="60" borderId="95" xfId="2" applyFont="1" applyFill="1" applyBorder="1" applyAlignment="1">
      <alignment horizontal="center" vertical="center" wrapText="1"/>
    </xf>
    <xf numFmtId="0" fontId="48" fillId="31" borderId="95" xfId="2" applyNumberFormat="1" applyFont="1" applyFill="1" applyBorder="1" applyAlignment="1">
      <alignment horizontal="center" vertical="center" wrapText="1"/>
    </xf>
    <xf numFmtId="0" fontId="96" fillId="60" borderId="2" xfId="2" applyFont="1" applyFill="1" applyBorder="1" applyAlignment="1">
      <alignment horizontal="center" vertical="center"/>
    </xf>
    <xf numFmtId="0" fontId="92" fillId="28" borderId="107" xfId="2" applyFont="1" applyFill="1" applyBorder="1" applyAlignment="1">
      <alignment horizontal="center" vertical="center" wrapText="1"/>
    </xf>
    <xf numFmtId="0" fontId="92" fillId="28" borderId="107" xfId="2" applyFont="1" applyFill="1" applyBorder="1" applyAlignment="1">
      <alignment vertical="center" wrapText="1"/>
    </xf>
    <xf numFmtId="0" fontId="92" fillId="32" borderId="107" xfId="2" applyFont="1" applyFill="1" applyBorder="1" applyAlignment="1">
      <alignment horizontal="center" vertical="center" wrapText="1"/>
    </xf>
    <xf numFmtId="49" fontId="57" fillId="43" borderId="2" xfId="2" applyNumberFormat="1" applyFont="1" applyFill="1" applyBorder="1" applyAlignment="1">
      <alignment horizontal="center" vertical="center" wrapText="1"/>
    </xf>
    <xf numFmtId="49" fontId="58" fillId="43" borderId="2" xfId="2" applyNumberFormat="1" applyFont="1" applyFill="1" applyBorder="1" applyAlignment="1">
      <alignment horizontal="center" vertical="center" wrapText="1"/>
    </xf>
    <xf numFmtId="49" fontId="57" fillId="43" borderId="95" xfId="2" applyNumberFormat="1" applyFont="1" applyFill="1" applyBorder="1" applyAlignment="1">
      <alignment horizontal="center" vertical="center" wrapText="1"/>
    </xf>
    <xf numFmtId="49" fontId="58" fillId="43" borderId="95" xfId="2" applyNumberFormat="1" applyFont="1" applyFill="1" applyBorder="1" applyAlignment="1">
      <alignment horizontal="center" vertical="center" wrapText="1"/>
    </xf>
    <xf numFmtId="49" fontId="40" fillId="45" borderId="2" xfId="2" applyNumberFormat="1" applyFont="1" applyFill="1" applyBorder="1" applyAlignment="1">
      <alignment wrapText="1"/>
    </xf>
    <xf numFmtId="9" fontId="25" fillId="43" borderId="2" xfId="2" applyNumberFormat="1" applyFont="1" applyFill="1" applyBorder="1" applyAlignment="1">
      <alignment vertical="center" wrapText="1"/>
    </xf>
    <xf numFmtId="0" fontId="14" fillId="57" borderId="2" xfId="2" applyFont="1" applyFill="1" applyBorder="1"/>
    <xf numFmtId="0" fontId="14" fillId="57" borderId="95" xfId="2" applyFont="1" applyFill="1" applyBorder="1"/>
    <xf numFmtId="0" fontId="4" fillId="47" borderId="2" xfId="2" applyFont="1" applyFill="1" applyBorder="1"/>
    <xf numFmtId="0" fontId="4" fillId="62" borderId="2" xfId="2" applyFont="1" applyFill="1" applyBorder="1"/>
    <xf numFmtId="0" fontId="46" fillId="47" borderId="2" xfId="2" applyFont="1" applyFill="1" applyBorder="1"/>
    <xf numFmtId="9" fontId="46" fillId="43" borderId="2" xfId="2" applyNumberFormat="1" applyFont="1" applyFill="1" applyBorder="1" applyAlignment="1">
      <alignment vertical="center" wrapText="1"/>
    </xf>
    <xf numFmtId="0" fontId="46" fillId="62" borderId="2" xfId="2" applyFont="1" applyFill="1" applyBorder="1"/>
    <xf numFmtId="0" fontId="46" fillId="43" borderId="2" xfId="2" applyFont="1" applyFill="1" applyBorder="1"/>
    <xf numFmtId="0" fontId="46" fillId="44" borderId="95" xfId="2" applyNumberFormat="1" applyFont="1" applyFill="1" applyBorder="1" applyAlignment="1">
      <alignment vertical="center" wrapText="1"/>
    </xf>
    <xf numFmtId="0" fontId="46" fillId="44" borderId="95" xfId="2" applyNumberFormat="1" applyFont="1" applyFill="1" applyBorder="1"/>
    <xf numFmtId="0" fontId="14" fillId="62" borderId="107" xfId="2" applyFill="1" applyBorder="1"/>
    <xf numFmtId="0" fontId="14" fillId="43" borderId="144" xfId="2" applyFill="1" applyBorder="1"/>
    <xf numFmtId="0" fontId="14" fillId="55" borderId="107" xfId="2" applyFill="1" applyBorder="1"/>
    <xf numFmtId="0" fontId="73" fillId="49" borderId="143" xfId="2" applyFont="1" applyFill="1" applyBorder="1" applyAlignment="1">
      <alignment wrapText="1"/>
    </xf>
    <xf numFmtId="0" fontId="14" fillId="43" borderId="107" xfId="2" applyFill="1" applyBorder="1"/>
    <xf numFmtId="0" fontId="38" fillId="43" borderId="90" xfId="2" applyFont="1" applyFill="1" applyBorder="1" applyAlignment="1">
      <alignment horizontal="center" vertical="center" wrapText="1"/>
    </xf>
    <xf numFmtId="0" fontId="38" fillId="43" borderId="2" xfId="2" applyFont="1" applyFill="1" applyBorder="1" applyAlignment="1">
      <alignment horizontal="center" vertical="center" wrapText="1"/>
    </xf>
    <xf numFmtId="0" fontId="40" fillId="43" borderId="2" xfId="3" applyFont="1" applyFill="1" applyBorder="1" applyAlignment="1">
      <alignment horizontal="center" vertical="center" wrapText="1"/>
    </xf>
    <xf numFmtId="0" fontId="151" fillId="49" borderId="2" xfId="2" applyFont="1" applyFill="1" applyBorder="1" applyAlignment="1">
      <alignment horizontal="justify" vertical="center"/>
    </xf>
    <xf numFmtId="0" fontId="151" fillId="49" borderId="95" xfId="2" applyFont="1" applyFill="1" applyBorder="1" applyAlignment="1">
      <alignment horizontal="justify" vertical="center"/>
    </xf>
    <xf numFmtId="0" fontId="151" fillId="43" borderId="2" xfId="2" applyFont="1" applyFill="1" applyBorder="1"/>
    <xf numFmtId="0" fontId="151" fillId="49" borderId="2" xfId="2" applyFont="1" applyFill="1" applyBorder="1" applyAlignment="1">
      <alignment wrapText="1"/>
    </xf>
    <xf numFmtId="0" fontId="151" fillId="43" borderId="2" xfId="2" applyFont="1" applyFill="1" applyBorder="1" applyAlignment="1">
      <alignment wrapText="1"/>
    </xf>
    <xf numFmtId="0" fontId="151" fillId="49" borderId="95" xfId="2" applyFont="1" applyFill="1" applyBorder="1"/>
    <xf numFmtId="0" fontId="151" fillId="49" borderId="34" xfId="2" applyFont="1" applyFill="1" applyBorder="1" applyAlignment="1">
      <alignment wrapText="1"/>
    </xf>
    <xf numFmtId="0" fontId="40" fillId="57" borderId="2" xfId="2" applyFont="1" applyFill="1" applyBorder="1" applyAlignment="1">
      <alignment horizontal="center" vertical="center" wrapText="1"/>
    </xf>
    <xf numFmtId="0" fontId="40" fillId="57" borderId="95" xfId="2" applyFont="1" applyFill="1" applyBorder="1" applyAlignment="1">
      <alignment horizontal="center" vertical="center" wrapText="1"/>
    </xf>
    <xf numFmtId="0" fontId="151" fillId="44" borderId="95" xfId="2" applyFont="1" applyFill="1" applyBorder="1"/>
    <xf numFmtId="0" fontId="4" fillId="47" borderId="107" xfId="2" applyFont="1" applyFill="1" applyBorder="1"/>
    <xf numFmtId="9" fontId="4" fillId="47" borderId="107" xfId="2" applyNumberFormat="1" applyFont="1" applyFill="1" applyBorder="1"/>
    <xf numFmtId="49" fontId="92" fillId="28" borderId="107" xfId="2" applyNumberFormat="1" applyFont="1" applyFill="1" applyBorder="1" applyAlignment="1">
      <alignment horizontal="center" vertical="center" wrapText="1"/>
    </xf>
    <xf numFmtId="0" fontId="152" fillId="28" borderId="107" xfId="2" applyFont="1" applyFill="1" applyBorder="1" applyAlignment="1">
      <alignment horizontal="center" vertical="center" wrapText="1"/>
    </xf>
    <xf numFmtId="0" fontId="152" fillId="28" borderId="107" xfId="2" applyFont="1" applyFill="1" applyBorder="1" applyAlignment="1">
      <alignment horizontal="center" vertical="center"/>
    </xf>
    <xf numFmtId="0" fontId="77" fillId="0" borderId="90" xfId="2" applyFont="1" applyFill="1" applyBorder="1" applyAlignment="1">
      <alignment horizontal="center" vertical="center" wrapText="1"/>
    </xf>
    <xf numFmtId="0" fontId="25" fillId="38" borderId="107" xfId="2" applyFont="1" applyFill="1" applyBorder="1" applyAlignment="1">
      <alignment horizontal="center" vertical="center" wrapText="1"/>
    </xf>
    <xf numFmtId="0" fontId="40" fillId="38" borderId="107" xfId="2" applyFont="1" applyFill="1" applyBorder="1" applyAlignment="1">
      <alignment horizontal="center" vertical="center" wrapText="1"/>
    </xf>
    <xf numFmtId="0" fontId="40" fillId="38" borderId="107" xfId="2" applyFont="1" applyFill="1" applyBorder="1" applyAlignment="1">
      <alignment horizontal="center" vertical="center"/>
    </xf>
    <xf numFmtId="0" fontId="25" fillId="38" borderId="107" xfId="2" applyFont="1" applyFill="1" applyBorder="1" applyAlignment="1">
      <alignment horizontal="center" vertical="center"/>
    </xf>
    <xf numFmtId="0" fontId="25" fillId="38" borderId="107" xfId="3" applyFont="1" applyFill="1" applyBorder="1" applyAlignment="1">
      <alignment vertical="center"/>
    </xf>
    <xf numFmtId="0" fontId="25" fillId="28" borderId="49" xfId="2" applyFont="1" applyFill="1" applyBorder="1" applyAlignment="1">
      <alignment horizontal="center" vertical="center" wrapText="1"/>
    </xf>
    <xf numFmtId="0" fontId="25" fillId="28" borderId="48" xfId="2" applyFont="1" applyFill="1" applyBorder="1" applyAlignment="1">
      <alignment horizontal="center" vertical="center" wrapText="1"/>
    </xf>
    <xf numFmtId="0" fontId="49" fillId="28" borderId="49" xfId="2" applyFont="1" applyFill="1" applyBorder="1" applyAlignment="1">
      <alignment horizontal="center" vertical="center" wrapText="1"/>
    </xf>
    <xf numFmtId="0" fontId="25" fillId="28" borderId="49" xfId="3" applyFont="1" applyFill="1" applyBorder="1" applyAlignment="1">
      <alignment horizontal="center" vertical="center"/>
    </xf>
    <xf numFmtId="0" fontId="91" fillId="28" borderId="107" xfId="2" applyFont="1" applyFill="1" applyBorder="1" applyAlignment="1">
      <alignment horizontal="center" vertical="center" wrapText="1"/>
    </xf>
    <xf numFmtId="0" fontId="25" fillId="0" borderId="121" xfId="2" applyFont="1" applyFill="1" applyBorder="1" applyAlignment="1">
      <alignment horizontal="center" vertical="center" wrapText="1"/>
    </xf>
    <xf numFmtId="0" fontId="25" fillId="0" borderId="154" xfId="3" applyFont="1" applyFill="1" applyBorder="1" applyAlignment="1">
      <alignment vertical="center"/>
    </xf>
    <xf numFmtId="0" fontId="39" fillId="0" borderId="195" xfId="2" applyFont="1" applyFill="1" applyBorder="1" applyAlignment="1">
      <alignment horizontal="center" vertical="center" wrapText="1"/>
    </xf>
    <xf numFmtId="0" fontId="40" fillId="0" borderId="39" xfId="3" applyFont="1" applyFill="1" applyBorder="1" applyAlignment="1" applyProtection="1">
      <alignment horizontal="center" vertical="center"/>
      <protection locked="0"/>
    </xf>
    <xf numFmtId="0" fontId="104" fillId="0" borderId="194" xfId="2" applyFont="1" applyFill="1" applyBorder="1" applyAlignment="1">
      <alignment vertical="center" wrapText="1"/>
    </xf>
    <xf numFmtId="0" fontId="39" fillId="0" borderId="194" xfId="2" applyFont="1" applyFill="1" applyBorder="1" applyAlignment="1">
      <alignment horizontal="center" vertical="center" wrapText="1"/>
    </xf>
    <xf numFmtId="0" fontId="52" fillId="0" borderId="194" xfId="2" applyFont="1" applyFill="1" applyBorder="1" applyAlignment="1">
      <alignment horizontal="center" vertical="center" wrapText="1"/>
    </xf>
    <xf numFmtId="0" fontId="62" fillId="0" borderId="194" xfId="2" applyFont="1" applyFill="1" applyBorder="1" applyAlignment="1">
      <alignment horizontal="center" vertical="center" wrapText="1"/>
    </xf>
    <xf numFmtId="49" fontId="39" fillId="28" borderId="194" xfId="2" applyNumberFormat="1" applyFont="1" applyFill="1" applyBorder="1" applyAlignment="1">
      <alignment horizontal="center" vertical="center" wrapText="1"/>
    </xf>
    <xf numFmtId="0" fontId="25" fillId="28" borderId="194" xfId="2" applyFont="1" applyFill="1" applyBorder="1" applyAlignment="1">
      <alignment horizontal="center" vertical="center" wrapText="1"/>
    </xf>
    <xf numFmtId="0" fontId="77" fillId="58" borderId="194" xfId="2" applyFont="1" applyFill="1" applyBorder="1" applyAlignment="1">
      <alignment horizontal="center" vertical="center" wrapText="1"/>
    </xf>
    <xf numFmtId="49" fontId="64" fillId="28" borderId="194" xfId="2" applyNumberFormat="1" applyFont="1" applyFill="1" applyBorder="1" applyAlignment="1">
      <alignment vertical="center" wrapText="1"/>
    </xf>
    <xf numFmtId="0" fontId="25" fillId="31" borderId="194" xfId="2" applyNumberFormat="1" applyFont="1" applyFill="1" applyBorder="1" applyAlignment="1">
      <alignment horizontal="center" vertical="center" wrapText="1"/>
    </xf>
    <xf numFmtId="0" fontId="39" fillId="28" borderId="194" xfId="2" applyNumberFormat="1" applyFont="1" applyFill="1" applyBorder="1" applyAlignment="1">
      <alignment horizontal="center" vertical="center" wrapText="1"/>
    </xf>
    <xf numFmtId="0" fontId="48" fillId="28" borderId="194" xfId="2" applyNumberFormat="1" applyFont="1" applyFill="1" applyBorder="1" applyAlignment="1">
      <alignment horizontal="center" vertical="center" wrapText="1"/>
    </xf>
    <xf numFmtId="0" fontId="48" fillId="58" borderId="194" xfId="2" applyFont="1" applyFill="1" applyBorder="1" applyAlignment="1">
      <alignment horizontal="center" vertical="center" wrapText="1"/>
    </xf>
    <xf numFmtId="0" fontId="25" fillId="28" borderId="194" xfId="2" applyNumberFormat="1" applyFont="1" applyFill="1" applyBorder="1" applyAlignment="1">
      <alignment horizontal="center" vertical="center" wrapText="1"/>
    </xf>
    <xf numFmtId="0" fontId="14" fillId="0" borderId="194" xfId="2" applyFill="1" applyBorder="1"/>
    <xf numFmtId="0" fontId="49" fillId="28" borderId="194" xfId="2" applyFont="1" applyFill="1" applyBorder="1" applyAlignment="1">
      <alignment horizontal="center" vertical="center" wrapText="1"/>
    </xf>
    <xf numFmtId="0" fontId="49" fillId="28" borderId="194" xfId="2" applyFont="1" applyFill="1" applyBorder="1" applyAlignment="1">
      <alignment horizontal="center"/>
    </xf>
    <xf numFmtId="0" fontId="25" fillId="28" borderId="194" xfId="2" applyFont="1" applyFill="1" applyBorder="1" applyAlignment="1">
      <alignment horizontal="center"/>
    </xf>
    <xf numFmtId="0" fontId="9" fillId="28" borderId="194" xfId="2" applyFont="1" applyFill="1" applyBorder="1" applyAlignment="1">
      <alignment horizontal="center" vertical="center" wrapText="1"/>
    </xf>
    <xf numFmtId="0" fontId="77" fillId="28" borderId="194" xfId="2" applyFont="1" applyFill="1" applyBorder="1" applyAlignment="1">
      <alignment horizontal="center" vertical="center" wrapText="1"/>
    </xf>
    <xf numFmtId="49" fontId="40" fillId="28" borderId="194" xfId="2" applyNumberFormat="1" applyFont="1" applyFill="1" applyBorder="1" applyAlignment="1">
      <alignment horizontal="center" vertical="center" wrapText="1"/>
    </xf>
    <xf numFmtId="0" fontId="40" fillId="28" borderId="194" xfId="2" applyNumberFormat="1" applyFont="1" applyFill="1" applyBorder="1" applyAlignment="1">
      <alignment horizontal="left" vertical="center" wrapText="1"/>
    </xf>
    <xf numFmtId="0" fontId="40" fillId="28" borderId="194" xfId="2" applyNumberFormat="1" applyFont="1" applyFill="1" applyBorder="1" applyAlignment="1">
      <alignment horizontal="center" vertical="center" wrapText="1"/>
    </xf>
    <xf numFmtId="0" fontId="40" fillId="28" borderId="194" xfId="2" applyFont="1" applyFill="1" applyBorder="1" applyAlignment="1">
      <alignment horizontal="center" vertical="center" wrapText="1"/>
    </xf>
    <xf numFmtId="0" fontId="25" fillId="0" borderId="194" xfId="2" applyFont="1" applyFill="1" applyBorder="1" applyAlignment="1">
      <alignment horizontal="center" vertical="center" wrapText="1"/>
    </xf>
    <xf numFmtId="49" fontId="40" fillId="0" borderId="194" xfId="2" applyNumberFormat="1" applyFont="1" applyFill="1" applyBorder="1" applyAlignment="1">
      <alignment horizontal="center" vertical="center" wrapText="1"/>
    </xf>
    <xf numFmtId="0" fontId="77" fillId="0" borderId="194" xfId="2" applyFont="1" applyFill="1" applyBorder="1" applyAlignment="1">
      <alignment horizontal="center" vertical="center" wrapText="1"/>
    </xf>
    <xf numFmtId="0" fontId="40" fillId="0" borderId="194" xfId="2" applyNumberFormat="1" applyFont="1" applyFill="1" applyBorder="1" applyAlignment="1">
      <alignment horizontal="left" vertical="center" wrapText="1"/>
    </xf>
    <xf numFmtId="0" fontId="25" fillId="0" borderId="194" xfId="6" applyFont="1" applyFill="1" applyBorder="1" applyAlignment="1" applyProtection="1">
      <alignment horizontal="center" vertical="center" wrapText="1"/>
    </xf>
    <xf numFmtId="0" fontId="25" fillId="0" borderId="194" xfId="2" applyNumberFormat="1" applyFont="1" applyFill="1" applyBorder="1" applyAlignment="1">
      <alignment horizontal="center" vertical="center" wrapText="1"/>
    </xf>
    <xf numFmtId="0" fontId="40" fillId="0" borderId="194" xfId="2" applyFont="1" applyFill="1" applyBorder="1" applyAlignment="1">
      <alignment horizontal="center" vertical="center" wrapText="1"/>
    </xf>
    <xf numFmtId="0" fontId="40" fillId="0" borderId="194" xfId="2" applyNumberFormat="1" applyFont="1" applyFill="1" applyBorder="1" applyAlignment="1">
      <alignment horizontal="center" vertical="center" wrapText="1"/>
    </xf>
    <xf numFmtId="0" fontId="39" fillId="0" borderId="194" xfId="2" applyNumberFormat="1" applyFont="1" applyFill="1" applyBorder="1" applyAlignment="1">
      <alignment horizontal="center" vertical="center" wrapText="1"/>
    </xf>
    <xf numFmtId="0" fontId="25" fillId="28" borderId="194" xfId="3" applyFont="1" applyFill="1" applyBorder="1" applyAlignment="1">
      <alignment horizontal="center" vertical="center"/>
    </xf>
    <xf numFmtId="49" fontId="103" fillId="0" borderId="194" xfId="2" applyNumberFormat="1" applyFont="1" applyFill="1" applyBorder="1" applyAlignment="1">
      <alignment horizontal="center" vertical="center" wrapText="1"/>
    </xf>
    <xf numFmtId="0" fontId="48" fillId="28" borderId="194" xfId="2" applyFont="1" applyFill="1" applyBorder="1" applyAlignment="1">
      <alignment horizontal="center" vertical="center" wrapText="1"/>
    </xf>
    <xf numFmtId="0" fontId="39" fillId="28" borderId="194" xfId="2" applyFont="1" applyFill="1" applyBorder="1" applyAlignment="1">
      <alignment horizontal="center" vertical="center" wrapText="1"/>
    </xf>
    <xf numFmtId="0" fontId="49" fillId="0" borderId="194" xfId="2" applyFont="1" applyFill="1" applyBorder="1" applyAlignment="1">
      <alignment horizontal="center" vertical="center" wrapText="1"/>
    </xf>
    <xf numFmtId="0" fontId="25" fillId="0" borderId="194" xfId="3" applyFont="1" applyFill="1" applyBorder="1" applyAlignment="1">
      <alignment horizontal="center" vertical="center"/>
    </xf>
    <xf numFmtId="0" fontId="25" fillId="60" borderId="194" xfId="2" applyFont="1" applyFill="1" applyBorder="1" applyAlignment="1">
      <alignment horizontal="center" vertical="center" wrapText="1"/>
    </xf>
    <xf numFmtId="0" fontId="49" fillId="60" borderId="194" xfId="2" applyFont="1" applyFill="1" applyBorder="1" applyAlignment="1">
      <alignment horizontal="center" vertical="center" wrapText="1"/>
    </xf>
    <xf numFmtId="0" fontId="25" fillId="60" borderId="194" xfId="3" applyFont="1" applyFill="1" applyBorder="1" applyAlignment="1">
      <alignment horizontal="center" vertical="center"/>
    </xf>
    <xf numFmtId="0" fontId="59" fillId="0" borderId="194" xfId="2" applyFont="1" applyFill="1" applyBorder="1" applyAlignment="1">
      <alignment horizontal="center" vertical="center" wrapText="1"/>
    </xf>
    <xf numFmtId="0" fontId="91" fillId="28" borderId="194" xfId="2" applyFont="1" applyFill="1" applyBorder="1" applyAlignment="1">
      <alignment horizontal="center" vertical="center" wrapText="1"/>
    </xf>
    <xf numFmtId="0" fontId="39" fillId="28" borderId="39" xfId="2" applyFont="1" applyFill="1" applyBorder="1" applyAlignment="1">
      <alignment horizontal="center" vertical="center" wrapText="1"/>
    </xf>
    <xf numFmtId="0" fontId="39" fillId="28" borderId="94" xfId="2" applyFont="1" applyFill="1" applyBorder="1" applyAlignment="1">
      <alignment horizontal="center" vertical="center" wrapText="1"/>
    </xf>
    <xf numFmtId="0" fontId="25" fillId="28" borderId="144" xfId="2" applyFont="1" applyFill="1" applyBorder="1" applyAlignment="1">
      <alignment horizontal="center" vertical="center" wrapText="1"/>
    </xf>
    <xf numFmtId="0" fontId="104" fillId="0" borderId="194" xfId="2" applyFont="1" applyFill="1" applyBorder="1" applyAlignment="1">
      <alignment horizontal="center" vertical="center" wrapText="1"/>
    </xf>
    <xf numFmtId="0" fontId="39" fillId="30" borderId="195" xfId="2" applyFont="1" applyFill="1" applyBorder="1" applyAlignment="1">
      <alignment horizontal="center" vertical="center" wrapText="1"/>
    </xf>
    <xf numFmtId="49" fontId="63" fillId="30" borderId="39" xfId="2" applyNumberFormat="1" applyFont="1" applyFill="1" applyBorder="1" applyAlignment="1">
      <alignment horizontal="center" vertical="center" wrapText="1"/>
    </xf>
    <xf numFmtId="49" fontId="63" fillId="30" borderId="94" xfId="2" applyNumberFormat="1" applyFont="1" applyFill="1" applyBorder="1" applyAlignment="1">
      <alignment horizontal="center" vertical="center" wrapText="1"/>
    </xf>
    <xf numFmtId="0" fontId="39" fillId="30" borderId="39" xfId="2" applyFont="1" applyFill="1" applyBorder="1" applyAlignment="1">
      <alignment horizontal="center" vertical="center" wrapText="1"/>
    </xf>
    <xf numFmtId="0" fontId="40" fillId="38" borderId="40" xfId="3" applyFont="1" applyFill="1" applyBorder="1" applyAlignment="1" applyProtection="1">
      <alignment horizontal="center" vertical="center"/>
      <protection locked="0"/>
    </xf>
    <xf numFmtId="0" fontId="40" fillId="38" borderId="39" xfId="3" applyFont="1" applyFill="1" applyBorder="1" applyAlignment="1" applyProtection="1">
      <alignment horizontal="center" vertical="center"/>
      <protection locked="0"/>
    </xf>
    <xf numFmtId="0" fontId="46" fillId="30" borderId="39" xfId="3" applyFont="1" applyFill="1" applyBorder="1" applyAlignment="1">
      <alignment horizontal="center" vertical="center"/>
    </xf>
    <xf numFmtId="0" fontId="40" fillId="30" borderId="39" xfId="3" applyFont="1" applyFill="1" applyBorder="1" applyAlignment="1" applyProtection="1">
      <alignment horizontal="center" vertical="center"/>
      <protection locked="0"/>
    </xf>
    <xf numFmtId="0" fontId="40" fillId="38" borderId="47" xfId="3" applyFont="1" applyFill="1" applyBorder="1" applyAlignment="1" applyProtection="1">
      <alignment horizontal="center" vertical="center"/>
      <protection locked="0"/>
    </xf>
    <xf numFmtId="0" fontId="40" fillId="38" borderId="94" xfId="3" applyFont="1" applyFill="1" applyBorder="1" applyAlignment="1" applyProtection="1">
      <alignment horizontal="center" vertical="center"/>
      <protection locked="0"/>
    </xf>
    <xf numFmtId="0" fontId="25" fillId="38" borderId="39" xfId="2" applyFont="1" applyFill="1" applyBorder="1" applyAlignment="1">
      <alignment horizontal="center" vertical="center" wrapText="1"/>
    </xf>
    <xf numFmtId="0" fontId="25" fillId="38" borderId="40" xfId="2" applyFont="1" applyFill="1" applyBorder="1" applyAlignment="1">
      <alignment horizontal="center" vertical="center" wrapText="1"/>
    </xf>
    <xf numFmtId="0" fontId="25" fillId="30" borderId="168" xfId="2" applyFont="1" applyFill="1" applyBorder="1" applyAlignment="1">
      <alignment horizontal="center" vertical="center" wrapText="1"/>
    </xf>
    <xf numFmtId="0" fontId="40" fillId="30" borderId="121" xfId="2" applyFont="1" applyFill="1" applyBorder="1" applyAlignment="1">
      <alignment horizontal="center" vertical="center" wrapText="1"/>
    </xf>
    <xf numFmtId="0" fontId="40" fillId="30" borderId="121" xfId="3" applyFont="1" applyFill="1" applyBorder="1" applyAlignment="1">
      <alignment horizontal="center" vertical="center"/>
    </xf>
    <xf numFmtId="0" fontId="37" fillId="30" borderId="121" xfId="2" applyFont="1" applyFill="1" applyBorder="1" applyAlignment="1">
      <alignment horizontal="center" vertical="center" wrapText="1"/>
    </xf>
    <xf numFmtId="0" fontId="91" fillId="30" borderId="196" xfId="2" applyFont="1" applyFill="1" applyBorder="1" applyAlignment="1">
      <alignment horizontal="center" vertical="center" wrapText="1"/>
    </xf>
    <xf numFmtId="0" fontId="25" fillId="30" borderId="196" xfId="2" applyFont="1" applyFill="1" applyBorder="1" applyAlignment="1">
      <alignment horizontal="center" vertical="center" wrapText="1"/>
    </xf>
    <xf numFmtId="0" fontId="39" fillId="30" borderId="107" xfId="2" applyFont="1" applyFill="1" applyBorder="1" applyAlignment="1">
      <alignment horizontal="center" vertical="center" wrapText="1"/>
    </xf>
    <xf numFmtId="0" fontId="40" fillId="38" borderId="94" xfId="2" applyFont="1" applyFill="1" applyBorder="1" applyAlignment="1">
      <alignment horizontal="center" vertical="center"/>
    </xf>
    <xf numFmtId="0" fontId="40" fillId="38" borderId="96" xfId="2" applyFont="1" applyFill="1" applyBorder="1" applyAlignment="1">
      <alignment horizontal="center" vertical="center" wrapText="1"/>
    </xf>
    <xf numFmtId="0" fontId="25" fillId="30" borderId="107" xfId="2" applyFont="1" applyFill="1" applyBorder="1" applyAlignment="1">
      <alignment horizontal="center" vertical="center" wrapText="1"/>
    </xf>
    <xf numFmtId="0" fontId="48" fillId="43" borderId="121" xfId="2" applyFont="1" applyFill="1" applyBorder="1" applyAlignment="1">
      <alignment horizontal="center" vertical="center" wrapText="1"/>
    </xf>
    <xf numFmtId="0" fontId="4" fillId="43" borderId="121" xfId="2" applyFont="1" applyFill="1" applyBorder="1"/>
    <xf numFmtId="0" fontId="4" fillId="62" borderId="107" xfId="2" applyFont="1" applyFill="1" applyBorder="1"/>
    <xf numFmtId="0" fontId="48" fillId="44" borderId="22" xfId="0" applyFont="1" applyFill="1" applyBorder="1" applyAlignment="1">
      <alignment vertical="center" wrapText="1"/>
    </xf>
    <xf numFmtId="0" fontId="44" fillId="0" borderId="89" xfId="0" applyFont="1" applyFill="1" applyBorder="1" applyAlignment="1">
      <alignment horizontal="left" vertical="center" wrapText="1"/>
    </xf>
    <xf numFmtId="0" fontId="39" fillId="0" borderId="39" xfId="0" applyFont="1" applyFill="1" applyBorder="1" applyAlignment="1">
      <alignment horizontal="center" vertical="center" wrapText="1"/>
    </xf>
    <xf numFmtId="0" fontId="39" fillId="0" borderId="2" xfId="0" applyFont="1" applyFill="1" applyBorder="1" applyAlignment="1">
      <alignment horizontal="left" vertical="center" wrapText="1"/>
    </xf>
    <xf numFmtId="0" fontId="25" fillId="0" borderId="92" xfId="0" applyFont="1" applyFill="1" applyBorder="1" applyAlignment="1">
      <alignment horizontal="left" vertical="center"/>
    </xf>
    <xf numFmtId="0" fontId="25" fillId="28" borderId="2" xfId="0" applyFont="1" applyFill="1" applyBorder="1" applyAlignment="1">
      <alignment horizontal="left" vertical="center" wrapText="1"/>
    </xf>
    <xf numFmtId="0" fontId="92" fillId="28" borderId="107" xfId="0" applyFont="1" applyFill="1" applyBorder="1" applyAlignment="1">
      <alignment horizontal="center" vertical="center" wrapText="1"/>
    </xf>
    <xf numFmtId="0" fontId="91" fillId="30" borderId="107" xfId="0" applyFont="1" applyFill="1" applyBorder="1" applyAlignment="1">
      <alignment horizontal="center" vertical="center" wrapText="1"/>
    </xf>
    <xf numFmtId="0" fontId="92" fillId="30" borderId="107" xfId="0" applyFont="1" applyFill="1" applyBorder="1" applyAlignment="1">
      <alignment horizontal="center" vertical="center" wrapText="1"/>
    </xf>
    <xf numFmtId="0" fontId="39" fillId="30" borderId="90" xfId="0" applyFont="1" applyFill="1" applyBorder="1" applyAlignment="1">
      <alignment horizontal="center" vertical="center" wrapText="1"/>
    </xf>
    <xf numFmtId="0" fontId="39" fillId="30" borderId="2" xfId="0" applyFont="1" applyFill="1" applyBorder="1" applyAlignment="1">
      <alignment horizontal="center" vertical="center" wrapText="1"/>
    </xf>
    <xf numFmtId="0" fontId="25" fillId="29" borderId="2" xfId="0" applyFont="1" applyFill="1" applyBorder="1" applyAlignment="1">
      <alignment horizontal="center" vertical="center" wrapText="1"/>
    </xf>
    <xf numFmtId="0" fontId="25" fillId="30" borderId="2" xfId="0" applyFont="1" applyFill="1" applyBorder="1" applyAlignment="1">
      <alignment horizontal="center" vertical="center" wrapText="1"/>
    </xf>
    <xf numFmtId="0" fontId="25" fillId="29" borderId="95" xfId="0" applyFont="1" applyFill="1" applyBorder="1" applyAlignment="1">
      <alignment horizontal="center" vertical="center" wrapText="1"/>
    </xf>
    <xf numFmtId="0" fontId="39" fillId="43" borderId="2" xfId="0" applyFont="1" applyFill="1" applyBorder="1" applyAlignment="1">
      <alignment horizontal="left" vertical="center" wrapText="1"/>
    </xf>
    <xf numFmtId="49" fontId="48" fillId="47" borderId="22" xfId="0" applyNumberFormat="1" applyFont="1" applyFill="1" applyBorder="1" applyAlignment="1">
      <alignment horizontal="center" vertical="center" wrapText="1"/>
    </xf>
    <xf numFmtId="49" fontId="48" fillId="47" borderId="63" xfId="0" applyNumberFormat="1" applyFont="1" applyFill="1" applyBorder="1" applyAlignment="1">
      <alignment horizontal="left" vertical="center" wrapText="1"/>
    </xf>
    <xf numFmtId="49" fontId="48" fillId="47" borderId="64" xfId="0" applyNumberFormat="1" applyFont="1" applyFill="1" applyBorder="1" applyAlignment="1">
      <alignment horizontal="left" vertical="center" wrapText="1"/>
    </xf>
    <xf numFmtId="9" fontId="48" fillId="47" borderId="65" xfId="0" applyNumberFormat="1" applyFont="1" applyFill="1" applyBorder="1" applyAlignment="1">
      <alignment horizontal="left" vertical="center" wrapText="1"/>
    </xf>
    <xf numFmtId="0" fontId="82" fillId="44" borderId="95" xfId="0" applyFont="1" applyFill="1" applyBorder="1" applyAlignment="1">
      <alignment horizontal="left" vertical="center"/>
    </xf>
    <xf numFmtId="0" fontId="92" fillId="43" borderId="107" xfId="0" applyFont="1" applyFill="1" applyBorder="1" applyAlignment="1">
      <alignment horizontal="left" vertical="center" wrapText="1"/>
    </xf>
    <xf numFmtId="9" fontId="92" fillId="43" borderId="107" xfId="0" applyNumberFormat="1" applyFont="1" applyFill="1" applyBorder="1" applyAlignment="1">
      <alignment horizontal="left" vertical="center" wrapText="1"/>
    </xf>
    <xf numFmtId="0" fontId="25" fillId="0" borderId="195" xfId="2" applyFont="1" applyFill="1" applyBorder="1" applyAlignment="1">
      <alignment horizontal="center" vertical="center" wrapText="1"/>
    </xf>
    <xf numFmtId="49" fontId="57" fillId="0" borderId="39" xfId="2" applyNumberFormat="1" applyFont="1" applyFill="1" applyBorder="1" applyAlignment="1">
      <alignment horizontal="center" vertical="center" wrapText="1"/>
    </xf>
    <xf numFmtId="49" fontId="57" fillId="0" borderId="94" xfId="2" applyNumberFormat="1" applyFont="1" applyFill="1" applyBorder="1" applyAlignment="1">
      <alignment horizontal="center" vertical="center" wrapText="1"/>
    </xf>
    <xf numFmtId="49" fontId="77" fillId="0" borderId="194" xfId="2" applyNumberFormat="1" applyFont="1" applyFill="1" applyBorder="1" applyAlignment="1">
      <alignment vertical="center" wrapText="1"/>
    </xf>
    <xf numFmtId="49" fontId="77" fillId="28" borderId="194" xfId="2" applyNumberFormat="1" applyFont="1" applyFill="1" applyBorder="1" applyAlignment="1">
      <alignment horizontal="center" vertical="center" wrapText="1"/>
    </xf>
    <xf numFmtId="0" fontId="25" fillId="31" borderId="194" xfId="2" applyNumberFormat="1" applyFont="1" applyFill="1" applyBorder="1" applyAlignment="1">
      <alignment horizontal="left" vertical="center" wrapText="1"/>
    </xf>
    <xf numFmtId="0" fontId="77" fillId="28" borderId="194" xfId="2" applyNumberFormat="1" applyFont="1" applyFill="1" applyBorder="1" applyAlignment="1">
      <alignment horizontal="center" vertical="center" wrapText="1"/>
    </xf>
    <xf numFmtId="49" fontId="92" fillId="0" borderId="194" xfId="2" applyNumberFormat="1" applyFont="1" applyFill="1" applyBorder="1" applyAlignment="1">
      <alignment horizontal="center" vertical="center" wrapText="1"/>
    </xf>
    <xf numFmtId="0" fontId="48" fillId="0" borderId="194" xfId="2" applyFont="1" applyFill="1" applyBorder="1" applyAlignment="1">
      <alignment horizontal="center" vertical="center" wrapText="1"/>
    </xf>
    <xf numFmtId="0" fontId="39" fillId="0" borderId="40" xfId="2" applyFont="1" applyFill="1" applyBorder="1" applyAlignment="1">
      <alignment horizontal="center" vertical="center" wrapText="1"/>
    </xf>
    <xf numFmtId="0" fontId="14" fillId="0" borderId="195" xfId="2" applyFill="1" applyBorder="1"/>
    <xf numFmtId="0" fontId="14" fillId="27" borderId="39" xfId="2" applyFill="1" applyBorder="1" applyAlignment="1">
      <alignment wrapText="1"/>
    </xf>
    <xf numFmtId="0" fontId="11" fillId="27" borderId="94" xfId="2" applyFont="1" applyFill="1" applyBorder="1" applyAlignment="1">
      <alignment horizontal="center" vertical="center" wrapText="1"/>
    </xf>
    <xf numFmtId="0" fontId="14" fillId="0" borderId="47" xfId="2" applyFill="1" applyBorder="1"/>
    <xf numFmtId="0" fontId="40" fillId="14" borderId="39" xfId="2" applyFont="1" applyFill="1" applyBorder="1" applyAlignment="1">
      <alignment horizontal="center" vertical="center"/>
    </xf>
    <xf numFmtId="0" fontId="40" fillId="4" borderId="40" xfId="2" applyNumberFormat="1" applyFont="1" applyFill="1" applyBorder="1" applyAlignment="1">
      <alignment horizontal="center" vertical="center"/>
    </xf>
    <xf numFmtId="0" fontId="25" fillId="0" borderId="196" xfId="2" applyFont="1" applyFill="1" applyBorder="1" applyAlignment="1"/>
    <xf numFmtId="0" fontId="14" fillId="60" borderId="194" xfId="1" applyFont="1" applyFill="1" applyBorder="1" applyAlignment="1" applyProtection="1">
      <alignment horizontal="center" vertical="center" wrapText="1"/>
    </xf>
    <xf numFmtId="0" fontId="21" fillId="60" borderId="194" xfId="2" applyFont="1" applyFill="1" applyBorder="1" applyAlignment="1">
      <alignment horizontal="center" vertical="center" wrapText="1"/>
    </xf>
    <xf numFmtId="0" fontId="25" fillId="60" borderId="194" xfId="3" applyFont="1" applyFill="1" applyBorder="1" applyAlignment="1" applyProtection="1">
      <alignment vertical="center" wrapText="1"/>
      <protection locked="0"/>
    </xf>
    <xf numFmtId="0" fontId="49" fillId="60" borderId="194" xfId="3" applyFont="1" applyFill="1" applyBorder="1" applyAlignment="1" applyProtection="1">
      <alignment horizontal="center" vertical="center" wrapText="1"/>
      <protection locked="0"/>
    </xf>
    <xf numFmtId="0" fontId="25" fillId="60" borderId="194" xfId="3" applyFont="1" applyFill="1" applyBorder="1" applyAlignment="1" applyProtection="1">
      <alignment horizontal="center" vertical="center" wrapText="1"/>
      <protection locked="0"/>
    </xf>
    <xf numFmtId="0" fontId="81" fillId="0" borderId="194" xfId="2" applyFont="1" applyFill="1" applyBorder="1" applyAlignment="1">
      <alignment horizontal="center" vertical="center" wrapText="1"/>
    </xf>
    <xf numFmtId="0" fontId="40" fillId="31" borderId="194" xfId="2" applyNumberFormat="1" applyFont="1" applyFill="1" applyBorder="1" applyAlignment="1">
      <alignment horizontal="center" vertical="center" wrapText="1"/>
    </xf>
    <xf numFmtId="0" fontId="49" fillId="31" borderId="194" xfId="2" applyNumberFormat="1" applyFont="1" applyFill="1" applyBorder="1" applyAlignment="1">
      <alignment horizontal="center" vertical="center" wrapText="1"/>
    </xf>
    <xf numFmtId="0" fontId="25" fillId="31" borderId="194" xfId="2" applyNumberFormat="1" applyFont="1" applyFill="1" applyBorder="1" applyAlignment="1">
      <alignment horizontal="center" vertical="center"/>
    </xf>
    <xf numFmtId="9" fontId="39" fillId="0" borderId="194" xfId="2" applyNumberFormat="1" applyFont="1" applyFill="1" applyBorder="1" applyAlignment="1">
      <alignment horizontal="center" vertical="center" wrapText="1"/>
    </xf>
    <xf numFmtId="0" fontId="25" fillId="28" borderId="107" xfId="3" applyFont="1" applyFill="1" applyBorder="1" applyAlignment="1">
      <alignment horizontal="center" vertical="center"/>
    </xf>
    <xf numFmtId="49" fontId="91" fillId="28" borderId="143" xfId="2" applyNumberFormat="1" applyFont="1" applyFill="1" applyBorder="1" applyAlignment="1">
      <alignment horizontal="center" vertical="center" wrapText="1"/>
    </xf>
    <xf numFmtId="0" fontId="96" fillId="28" borderId="107" xfId="2" applyFont="1" applyFill="1" applyBorder="1" applyAlignment="1">
      <alignment horizontal="center" vertical="center" wrapText="1"/>
    </xf>
    <xf numFmtId="0" fontId="101" fillId="28" borderId="107" xfId="2" applyFont="1" applyFill="1" applyBorder="1" applyAlignment="1">
      <alignment horizontal="center" vertical="center" wrapText="1"/>
    </xf>
    <xf numFmtId="0" fontId="99" fillId="28" borderId="144" xfId="2" applyFont="1" applyFill="1" applyBorder="1" applyAlignment="1">
      <alignment horizontal="center" vertical="center"/>
    </xf>
    <xf numFmtId="0" fontId="102" fillId="28" borderId="144" xfId="2" applyFont="1" applyFill="1" applyBorder="1" applyAlignment="1">
      <alignment horizontal="center" vertical="center"/>
    </xf>
    <xf numFmtId="0" fontId="99" fillId="28" borderId="144" xfId="2" applyFont="1" applyFill="1" applyBorder="1" applyAlignment="1">
      <alignment horizontal="center" vertical="center" wrapText="1"/>
    </xf>
    <xf numFmtId="0" fontId="102" fillId="28" borderId="144" xfId="2" applyFont="1" applyFill="1" applyBorder="1" applyAlignment="1">
      <alignment horizontal="center" vertical="center" wrapText="1"/>
    </xf>
    <xf numFmtId="0" fontId="91" fillId="38" borderId="107" xfId="2" applyFont="1" applyFill="1" applyBorder="1" applyAlignment="1">
      <alignment horizontal="center" vertical="center" wrapText="1"/>
    </xf>
    <xf numFmtId="0" fontId="96" fillId="38" borderId="107" xfId="2" applyFont="1" applyFill="1" applyBorder="1" applyAlignment="1">
      <alignment horizontal="center" vertical="center" wrapText="1"/>
    </xf>
    <xf numFmtId="0" fontId="96" fillId="38" borderId="107" xfId="2" applyFont="1" applyFill="1" applyBorder="1" applyAlignment="1">
      <alignment horizontal="center" vertical="center"/>
    </xf>
    <xf numFmtId="0" fontId="83" fillId="49" borderId="95" xfId="2" applyFont="1" applyFill="1" applyBorder="1" applyAlignment="1">
      <alignment wrapText="1"/>
    </xf>
    <xf numFmtId="0" fontId="14" fillId="43" borderId="90" xfId="2" applyFill="1" applyBorder="1" applyAlignment="1">
      <alignment wrapText="1"/>
    </xf>
    <xf numFmtId="0" fontId="83" fillId="49" borderId="2" xfId="2" applyFont="1" applyFill="1" applyBorder="1" applyAlignment="1">
      <alignment horizontal="justify" vertical="center" wrapText="1"/>
    </xf>
    <xf numFmtId="0" fontId="48" fillId="44" borderId="34" xfId="2" applyNumberFormat="1" applyFont="1" applyFill="1" applyBorder="1" applyAlignment="1">
      <alignment vertical="center" wrapText="1"/>
    </xf>
    <xf numFmtId="9" fontId="4" fillId="47" borderId="2" xfId="2" applyNumberFormat="1" applyFont="1" applyFill="1" applyBorder="1"/>
    <xf numFmtId="49" fontId="154" fillId="30" borderId="2" xfId="2" applyNumberFormat="1" applyFont="1" applyFill="1" applyBorder="1" applyAlignment="1">
      <alignment horizontal="center" vertical="center" wrapText="1"/>
    </xf>
    <xf numFmtId="49" fontId="154" fillId="30" borderId="95" xfId="2" applyNumberFormat="1" applyFont="1" applyFill="1" applyBorder="1" applyAlignment="1">
      <alignment horizontal="center" vertical="center" wrapText="1"/>
    </xf>
    <xf numFmtId="0" fontId="28" fillId="30" borderId="90" xfId="2" applyFont="1" applyFill="1" applyBorder="1" applyAlignment="1">
      <alignment horizontal="center" vertical="center" wrapText="1"/>
    </xf>
    <xf numFmtId="0" fontId="28" fillId="30" borderId="2" xfId="2" applyFont="1" applyFill="1" applyBorder="1" applyAlignment="1">
      <alignment horizontal="center" vertical="center" wrapText="1"/>
    </xf>
    <xf numFmtId="0" fontId="2" fillId="38" borderId="2" xfId="3" applyFont="1" applyFill="1" applyBorder="1" applyAlignment="1" applyProtection="1">
      <alignment horizontal="center" vertical="center"/>
      <protection locked="0"/>
    </xf>
    <xf numFmtId="0" fontId="6" fillId="30" borderId="2" xfId="3" applyFont="1" applyFill="1" applyBorder="1" applyAlignment="1">
      <alignment horizontal="center" vertical="center"/>
    </xf>
    <xf numFmtId="0" fontId="2" fillId="38" borderId="2" xfId="2" applyFont="1" applyFill="1" applyBorder="1" applyAlignment="1">
      <alignment horizontal="center" vertical="center" wrapText="1"/>
    </xf>
    <xf numFmtId="0" fontId="2" fillId="30" borderId="2" xfId="2" applyFont="1" applyFill="1" applyBorder="1" applyAlignment="1">
      <alignment horizontal="center" vertical="center" wrapText="1"/>
    </xf>
    <xf numFmtId="0" fontId="2" fillId="38" borderId="95" xfId="2" applyFont="1" applyFill="1" applyBorder="1" applyAlignment="1">
      <alignment horizontal="center" vertical="center" wrapText="1"/>
    </xf>
    <xf numFmtId="0" fontId="2" fillId="38" borderId="34" xfId="2" applyFont="1" applyFill="1" applyBorder="1" applyAlignment="1">
      <alignment horizontal="center" vertical="center" wrapText="1"/>
    </xf>
    <xf numFmtId="0" fontId="2" fillId="61" borderId="2" xfId="3" applyFont="1" applyFill="1" applyBorder="1" applyAlignment="1" applyProtection="1">
      <alignment horizontal="center" vertical="center"/>
      <protection locked="0"/>
    </xf>
    <xf numFmtId="0" fontId="2" fillId="61" borderId="95" xfId="2" applyFont="1" applyFill="1" applyBorder="1" applyAlignment="1">
      <alignment horizontal="center" vertical="center" wrapText="1"/>
    </xf>
    <xf numFmtId="0" fontId="28" fillId="30" borderId="49" xfId="2" applyFont="1" applyFill="1" applyBorder="1" applyAlignment="1">
      <alignment horizontal="center" vertical="center" wrapText="1"/>
    </xf>
    <xf numFmtId="49" fontId="104" fillId="0" borderId="140" xfId="2" applyNumberFormat="1" applyFont="1" applyFill="1" applyBorder="1" applyAlignment="1">
      <alignment vertical="center" wrapText="1"/>
    </xf>
    <xf numFmtId="49" fontId="104" fillId="0" borderId="91" xfId="2" applyNumberFormat="1" applyFont="1" applyFill="1" applyBorder="1" applyAlignment="1">
      <alignment vertical="center" wrapText="1"/>
    </xf>
    <xf numFmtId="0" fontId="48" fillId="0" borderId="121" xfId="2" applyFont="1" applyFill="1" applyBorder="1" applyAlignment="1">
      <alignment horizontal="center" vertical="center" wrapText="1"/>
    </xf>
    <xf numFmtId="0" fontId="39" fillId="0" borderId="168" xfId="2" applyFont="1" applyFill="1" applyBorder="1" applyAlignment="1">
      <alignment horizontal="center" vertical="center" wrapText="1"/>
    </xf>
    <xf numFmtId="0" fontId="40" fillId="0" borderId="168" xfId="2" applyFont="1" applyFill="1" applyBorder="1" applyAlignment="1">
      <alignment horizontal="center" vertical="center"/>
    </xf>
    <xf numFmtId="0" fontId="40" fillId="0" borderId="96" xfId="2" applyFont="1" applyFill="1" applyBorder="1" applyAlignment="1">
      <alignment horizontal="center" vertical="center" wrapText="1"/>
    </xf>
    <xf numFmtId="0" fontId="40" fillId="0" borderId="121" xfId="2" applyFont="1" applyFill="1" applyBorder="1" applyAlignment="1">
      <alignment horizontal="center" vertical="center"/>
    </xf>
    <xf numFmtId="0" fontId="37" fillId="0" borderId="121" xfId="3" applyFont="1" applyFill="1" applyBorder="1" applyAlignment="1" applyProtection="1">
      <alignment horizontal="center" vertical="center" wrapText="1"/>
      <protection locked="0"/>
    </xf>
    <xf numFmtId="0" fontId="25" fillId="0" borderId="96" xfId="2" applyFont="1" applyFill="1" applyBorder="1"/>
    <xf numFmtId="0" fontId="39" fillId="0" borderId="199" xfId="2" applyFont="1" applyFill="1" applyBorder="1" applyAlignment="1">
      <alignment horizontal="center" vertical="center" wrapText="1"/>
    </xf>
    <xf numFmtId="49" fontId="56" fillId="0" borderId="48" xfId="2" applyNumberFormat="1" applyFont="1" applyFill="1" applyBorder="1" applyAlignment="1">
      <alignment horizontal="center" vertical="center" wrapText="1"/>
    </xf>
    <xf numFmtId="49" fontId="56" fillId="0" borderId="105" xfId="2" applyNumberFormat="1" applyFont="1" applyFill="1" applyBorder="1" applyAlignment="1">
      <alignment horizontal="center" vertical="center" wrapText="1"/>
    </xf>
    <xf numFmtId="0" fontId="25" fillId="14" borderId="48" xfId="3" applyFont="1" applyFill="1" applyBorder="1" applyAlignment="1">
      <alignment horizontal="right" vertical="center"/>
    </xf>
    <xf numFmtId="0" fontId="11" fillId="0" borderId="48" xfId="2" applyFont="1" applyFill="1" applyBorder="1" applyAlignment="1">
      <alignment horizontal="center" vertical="center"/>
    </xf>
    <xf numFmtId="0" fontId="25" fillId="14" borderId="48" xfId="3" applyFont="1" applyFill="1" applyBorder="1" applyAlignment="1">
      <alignment vertical="center"/>
    </xf>
    <xf numFmtId="0" fontId="25" fillId="14" borderId="105" xfId="3" applyFont="1" applyFill="1" applyBorder="1" applyAlignment="1">
      <alignment vertical="center"/>
    </xf>
    <xf numFmtId="0" fontId="25" fillId="14" borderId="48" xfId="2" applyFont="1" applyFill="1" applyBorder="1" applyAlignment="1">
      <alignment vertical="center"/>
    </xf>
    <xf numFmtId="0" fontId="37" fillId="0" borderId="48" xfId="3" applyFont="1" applyFill="1" applyBorder="1" applyAlignment="1" applyProtection="1">
      <alignment horizontal="center" vertical="center" wrapText="1"/>
      <protection locked="0"/>
    </xf>
    <xf numFmtId="0" fontId="25" fillId="14" borderId="53" xfId="3" applyFont="1" applyFill="1" applyBorder="1" applyAlignment="1">
      <alignment vertical="center"/>
    </xf>
    <xf numFmtId="0" fontId="91" fillId="0" borderId="200" xfId="2" applyFont="1" applyFill="1" applyBorder="1" applyAlignment="1">
      <alignment horizontal="center" vertical="center" wrapText="1"/>
    </xf>
    <xf numFmtId="0" fontId="39" fillId="0" borderId="200" xfId="2" applyFont="1" applyFill="1" applyBorder="1" applyAlignment="1">
      <alignment horizontal="center" vertical="center" wrapText="1"/>
    </xf>
    <xf numFmtId="0" fontId="39" fillId="6" borderId="51" xfId="0" applyNumberFormat="1" applyFont="1" applyFill="1" applyBorder="1" applyAlignment="1">
      <alignment horizontal="center" vertical="center" wrapText="1"/>
    </xf>
    <xf numFmtId="0" fontId="14" fillId="0" borderId="39" xfId="2" applyFill="1" applyBorder="1"/>
    <xf numFmtId="0" fontId="99" fillId="0" borderId="201" xfId="2" applyFont="1" applyFill="1" applyBorder="1"/>
    <xf numFmtId="0" fontId="14" fillId="0" borderId="196" xfId="2" applyFill="1" applyBorder="1"/>
    <xf numFmtId="0" fontId="25" fillId="6" borderId="47" xfId="0" applyNumberFormat="1" applyFont="1" applyFill="1" applyBorder="1" applyAlignment="1"/>
    <xf numFmtId="0" fontId="39" fillId="43" borderId="198" xfId="2" applyFont="1" applyFill="1" applyBorder="1" applyAlignment="1">
      <alignment horizontal="center" vertical="center" wrapText="1"/>
    </xf>
    <xf numFmtId="0" fontId="14" fillId="43" borderId="198" xfId="2" applyFill="1" applyBorder="1"/>
    <xf numFmtId="49" fontId="57" fillId="43" borderId="202" xfId="2" applyNumberFormat="1" applyFont="1" applyFill="1" applyBorder="1" applyAlignment="1">
      <alignment horizontal="center" vertical="center" wrapText="1"/>
    </xf>
    <xf numFmtId="49" fontId="58" fillId="43" borderId="202" xfId="2" applyNumberFormat="1" applyFont="1" applyFill="1" applyBorder="1" applyAlignment="1">
      <alignment wrapText="1"/>
    </xf>
    <xf numFmtId="49" fontId="58" fillId="43" borderId="202" xfId="2" applyNumberFormat="1" applyFont="1" applyFill="1" applyBorder="1" applyAlignment="1">
      <alignment horizontal="center" vertical="center" wrapText="1"/>
    </xf>
    <xf numFmtId="0" fontId="39" fillId="43" borderId="202" xfId="2" applyFont="1" applyFill="1" applyBorder="1" applyAlignment="1">
      <alignment horizontal="center" vertical="center" wrapText="1"/>
    </xf>
    <xf numFmtId="0" fontId="14" fillId="43" borderId="202" xfId="2" applyFill="1" applyBorder="1"/>
    <xf numFmtId="49" fontId="40" fillId="45" borderId="202" xfId="2" applyNumberFormat="1" applyFont="1" applyFill="1" applyBorder="1" applyAlignment="1">
      <alignment wrapText="1"/>
    </xf>
    <xf numFmtId="0" fontId="25" fillId="43" borderId="202" xfId="2" applyFont="1" applyFill="1" applyBorder="1" applyAlignment="1">
      <alignment vertical="center" wrapText="1"/>
    </xf>
    <xf numFmtId="9" fontId="25" fillId="43" borderId="202" xfId="2" applyNumberFormat="1" applyFont="1" applyFill="1" applyBorder="1" applyAlignment="1">
      <alignment vertical="center" wrapText="1"/>
    </xf>
    <xf numFmtId="0" fontId="25" fillId="43" borderId="202" xfId="3" applyFont="1" applyFill="1" applyBorder="1" applyAlignment="1">
      <alignment horizontal="center" vertical="center" wrapText="1"/>
    </xf>
    <xf numFmtId="0" fontId="83" fillId="49" borderId="202" xfId="2" applyFont="1" applyFill="1" applyBorder="1" applyAlignment="1">
      <alignment horizontal="justify" vertical="center"/>
    </xf>
    <xf numFmtId="0" fontId="25" fillId="43" borderId="202" xfId="2" applyFont="1" applyFill="1" applyBorder="1" applyAlignment="1">
      <alignment horizontal="center" vertical="center" wrapText="1"/>
    </xf>
    <xf numFmtId="0" fontId="83" fillId="43" borderId="202" xfId="2" applyFont="1" applyFill="1" applyBorder="1"/>
    <xf numFmtId="0" fontId="83" fillId="49" borderId="202" xfId="2" applyFont="1" applyFill="1" applyBorder="1" applyAlignment="1">
      <alignment wrapText="1"/>
    </xf>
    <xf numFmtId="0" fontId="48" fillId="43" borderId="202" xfId="2" applyFont="1" applyFill="1" applyBorder="1" applyAlignment="1">
      <alignment vertical="center"/>
    </xf>
    <xf numFmtId="0" fontId="153" fillId="43" borderId="202" xfId="2" applyFont="1" applyFill="1" applyBorder="1" applyAlignment="1">
      <alignment wrapText="1"/>
    </xf>
    <xf numFmtId="0" fontId="48" fillId="43" borderId="202" xfId="2" applyFont="1" applyFill="1" applyBorder="1" applyAlignment="1">
      <alignment vertical="center" wrapText="1"/>
    </xf>
    <xf numFmtId="0" fontId="153" fillId="49" borderId="202" xfId="2" applyFont="1" applyFill="1" applyBorder="1" applyAlignment="1">
      <alignment wrapText="1"/>
    </xf>
    <xf numFmtId="0" fontId="153" fillId="49" borderId="202" xfId="2" applyFont="1" applyFill="1" applyBorder="1"/>
    <xf numFmtId="0" fontId="77" fillId="43" borderId="202" xfId="2" applyFont="1" applyFill="1" applyBorder="1" applyAlignment="1">
      <alignment horizontal="center" vertical="center" wrapText="1"/>
    </xf>
    <xf numFmtId="0" fontId="4" fillId="43" borderId="202" xfId="2" applyFont="1" applyFill="1" applyBorder="1"/>
    <xf numFmtId="0" fontId="153" fillId="49" borderId="202" xfId="2" applyFont="1" applyFill="1" applyBorder="1" applyAlignment="1">
      <alignment horizontal="justify" vertical="center"/>
    </xf>
    <xf numFmtId="0" fontId="48" fillId="43" borderId="202" xfId="2" applyFont="1" applyFill="1" applyBorder="1" applyAlignment="1">
      <alignment horizontal="center" vertical="center" wrapText="1"/>
    </xf>
    <xf numFmtId="0" fontId="152" fillId="43" borderId="202" xfId="2" applyFont="1" applyFill="1" applyBorder="1"/>
    <xf numFmtId="0" fontId="92" fillId="43" borderId="202" xfId="2" applyFont="1" applyFill="1" applyBorder="1" applyAlignment="1">
      <alignment horizontal="center" vertical="center" wrapText="1"/>
    </xf>
    <xf numFmtId="0" fontId="4" fillId="47" borderId="202" xfId="2" applyFont="1" applyFill="1" applyBorder="1"/>
    <xf numFmtId="0" fontId="4" fillId="62" borderId="202" xfId="2" applyFont="1" applyFill="1" applyBorder="1"/>
    <xf numFmtId="0" fontId="39" fillId="51" borderId="202" xfId="0" applyNumberFormat="1" applyFont="1" applyFill="1" applyBorder="1" applyAlignment="1">
      <alignment horizontal="center" vertical="center" wrapText="1"/>
    </xf>
    <xf numFmtId="0" fontId="25" fillId="51" borderId="202" xfId="0" applyNumberFormat="1" applyFont="1" applyFill="1" applyBorder="1" applyAlignment="1">
      <alignment wrapText="1"/>
    </xf>
    <xf numFmtId="49" fontId="25" fillId="57" borderId="202" xfId="0" applyNumberFormat="1" applyFont="1" applyFill="1" applyBorder="1" applyAlignment="1">
      <alignment horizontal="left" vertical="center" wrapText="1"/>
    </xf>
    <xf numFmtId="9" fontId="25" fillId="57" borderId="202" xfId="0" applyNumberFormat="1" applyFont="1" applyFill="1" applyBorder="1" applyAlignment="1">
      <alignment horizontal="left" vertical="center" wrapText="1"/>
    </xf>
    <xf numFmtId="0" fontId="48" fillId="43" borderId="50" xfId="2" applyFont="1" applyFill="1" applyBorder="1" applyAlignment="1">
      <alignment horizontal="left" vertical="center" wrapText="1"/>
    </xf>
    <xf numFmtId="0" fontId="4" fillId="47" borderId="2" xfId="2" applyFont="1" applyFill="1" applyBorder="1" applyAlignment="1">
      <alignment wrapText="1"/>
    </xf>
    <xf numFmtId="0" fontId="48" fillId="43" borderId="95" xfId="2" applyFont="1" applyFill="1" applyBorder="1" applyAlignment="1">
      <alignment horizontal="center" vertical="center" wrapText="1"/>
    </xf>
    <xf numFmtId="0" fontId="48" fillId="47" borderId="95" xfId="2" applyFont="1" applyFill="1" applyBorder="1" applyAlignment="1">
      <alignment horizontal="center" vertical="center" wrapText="1"/>
    </xf>
    <xf numFmtId="0" fontId="4" fillId="43" borderId="102" xfId="2" applyFont="1" applyFill="1" applyBorder="1"/>
    <xf numFmtId="0" fontId="4" fillId="62" borderId="143" xfId="2" applyFont="1" applyFill="1" applyBorder="1"/>
    <xf numFmtId="9" fontId="48" fillId="47" borderId="95" xfId="2" applyNumberFormat="1" applyFont="1" applyFill="1" applyBorder="1" applyAlignment="1">
      <alignment horizontal="center" vertical="center" wrapText="1"/>
    </xf>
    <xf numFmtId="0" fontId="111" fillId="17" borderId="49" xfId="2" applyFont="1" applyFill="1" applyBorder="1" applyAlignment="1">
      <alignment horizontal="center" vertical="center" wrapText="1"/>
    </xf>
    <xf numFmtId="0" fontId="48" fillId="31" borderId="194" xfId="2" applyNumberFormat="1" applyFont="1" applyFill="1" applyBorder="1" applyAlignment="1">
      <alignment horizontal="center" vertical="center" wrapText="1"/>
    </xf>
    <xf numFmtId="0" fontId="39" fillId="0" borderId="153" xfId="2" applyFont="1" applyFill="1" applyBorder="1" applyAlignment="1">
      <alignment horizontal="center" vertical="center" wrapText="1"/>
    </xf>
    <xf numFmtId="0" fontId="39" fillId="28" borderId="2" xfId="2" applyFont="1" applyFill="1" applyBorder="1" applyAlignment="1">
      <alignment horizontal="left" vertical="center" wrapText="1"/>
    </xf>
    <xf numFmtId="0" fontId="39" fillId="28" borderId="34" xfId="2" applyNumberFormat="1" applyFont="1" applyFill="1" applyBorder="1" applyAlignment="1">
      <alignment horizontal="center" vertical="center" wrapText="1"/>
    </xf>
    <xf numFmtId="0" fontId="9" fillId="28" borderId="34" xfId="2" applyFont="1" applyFill="1" applyBorder="1" applyAlignment="1">
      <alignment horizontal="center" vertical="center" wrapText="1"/>
    </xf>
    <xf numFmtId="0" fontId="39" fillId="28" borderId="38" xfId="2" applyNumberFormat="1" applyFont="1" applyFill="1" applyBorder="1" applyAlignment="1">
      <alignment horizontal="center" vertical="center" wrapText="1"/>
    </xf>
    <xf numFmtId="0" fontId="25" fillId="60" borderId="48" xfId="3" applyFont="1" applyFill="1" applyBorder="1" applyAlignment="1">
      <alignment horizontal="center" vertical="center"/>
    </xf>
    <xf numFmtId="0" fontId="39" fillId="60" borderId="2" xfId="2" applyFont="1" applyFill="1" applyBorder="1" applyAlignment="1">
      <alignment horizontal="center" wrapText="1"/>
    </xf>
    <xf numFmtId="0" fontId="25" fillId="60" borderId="105" xfId="3" applyFont="1" applyFill="1" applyBorder="1" applyAlignment="1" applyProtection="1">
      <alignment vertical="center" wrapText="1"/>
      <protection locked="0"/>
    </xf>
    <xf numFmtId="0" fontId="39" fillId="60" borderId="95" xfId="2" applyFont="1" applyFill="1" applyBorder="1" applyAlignment="1">
      <alignment horizontal="center" wrapText="1"/>
    </xf>
    <xf numFmtId="0" fontId="39" fillId="28" borderId="48" xfId="2" applyFont="1" applyFill="1" applyBorder="1" applyAlignment="1">
      <alignment horizontal="center" vertical="center" wrapText="1"/>
    </xf>
    <xf numFmtId="0" fontId="25" fillId="31" borderId="94" xfId="2" applyNumberFormat="1" applyFont="1" applyFill="1" applyBorder="1" applyAlignment="1">
      <alignment horizontal="center" vertical="center" wrapText="1"/>
    </xf>
    <xf numFmtId="0" fontId="40" fillId="31" borderId="94" xfId="2" applyNumberFormat="1" applyFont="1" applyFill="1" applyBorder="1" applyAlignment="1">
      <alignment horizontal="center" vertical="center" wrapText="1"/>
    </xf>
    <xf numFmtId="0" fontId="49" fillId="31" borderId="94" xfId="2" applyNumberFormat="1" applyFont="1" applyFill="1" applyBorder="1" applyAlignment="1">
      <alignment horizontal="center" vertical="center" wrapText="1"/>
    </xf>
    <xf numFmtId="0" fontId="25" fillId="31" borderId="94" xfId="2" applyNumberFormat="1" applyFont="1" applyFill="1" applyBorder="1" applyAlignment="1">
      <alignment horizontal="center" vertical="center"/>
    </xf>
    <xf numFmtId="0" fontId="39" fillId="31" borderId="150" xfId="2" applyNumberFormat="1" applyFont="1" applyFill="1" applyBorder="1" applyAlignment="1">
      <alignment horizontal="center" vertical="center" wrapText="1"/>
    </xf>
    <xf numFmtId="0" fontId="39" fillId="30" borderId="89" xfId="2" applyFont="1" applyFill="1" applyBorder="1" applyAlignment="1">
      <alignment horizontal="center" vertical="center" wrapText="1"/>
    </xf>
    <xf numFmtId="0" fontId="14" fillId="30" borderId="91" xfId="2" applyFill="1" applyBorder="1"/>
    <xf numFmtId="0" fontId="25" fillId="61" borderId="2" xfId="3" applyFont="1" applyFill="1" applyBorder="1" applyAlignment="1" applyProtection="1">
      <alignment horizontal="center" vertical="center"/>
      <protection locked="0"/>
    </xf>
    <xf numFmtId="0" fontId="14" fillId="0" borderId="207" xfId="2" applyFill="1" applyBorder="1"/>
    <xf numFmtId="0" fontId="14" fillId="0" borderId="142" xfId="2" applyFill="1" applyBorder="1"/>
    <xf numFmtId="0" fontId="14" fillId="43" borderId="194" xfId="2" applyFill="1" applyBorder="1"/>
    <xf numFmtId="49" fontId="58" fillId="43" borderId="194" xfId="2" applyNumberFormat="1" applyFont="1" applyFill="1" applyBorder="1" applyAlignment="1">
      <alignment wrapText="1"/>
    </xf>
    <xf numFmtId="49" fontId="58" fillId="43" borderId="194" xfId="2" applyNumberFormat="1" applyFont="1" applyFill="1" applyBorder="1" applyAlignment="1">
      <alignment horizontal="center" vertical="center" wrapText="1"/>
    </xf>
    <xf numFmtId="0" fontId="25" fillId="43" borderId="194" xfId="2" applyFont="1" applyFill="1" applyBorder="1" applyAlignment="1">
      <alignment vertical="center" wrapText="1"/>
    </xf>
    <xf numFmtId="9" fontId="25" fillId="43" borderId="194" xfId="2" applyNumberFormat="1" applyFont="1" applyFill="1" applyBorder="1" applyAlignment="1">
      <alignment vertical="center" wrapText="1"/>
    </xf>
    <xf numFmtId="0" fontId="25" fillId="43" borderId="194" xfId="2" applyFont="1" applyFill="1" applyBorder="1" applyAlignment="1">
      <alignment horizontal="center" vertical="center" wrapText="1"/>
    </xf>
    <xf numFmtId="0" fontId="39" fillId="43" borderId="194" xfId="2" applyFont="1" applyFill="1" applyBorder="1" applyAlignment="1">
      <alignment horizontal="center" vertical="center" wrapText="1"/>
    </xf>
    <xf numFmtId="0" fontId="25" fillId="57" borderId="194" xfId="3" applyFont="1" applyFill="1" applyBorder="1" applyAlignment="1" applyProtection="1">
      <alignment horizontal="center" vertical="center"/>
      <protection locked="0"/>
    </xf>
    <xf numFmtId="0" fontId="25" fillId="57" borderId="194" xfId="3" applyFont="1" applyFill="1" applyBorder="1" applyAlignment="1">
      <alignment vertical="center"/>
    </xf>
    <xf numFmtId="0" fontId="25" fillId="57" borderId="194" xfId="2" applyFont="1" applyFill="1" applyBorder="1" applyAlignment="1"/>
    <xf numFmtId="0" fontId="4" fillId="47" borderId="194" xfId="2" applyFont="1" applyFill="1" applyBorder="1"/>
    <xf numFmtId="0" fontId="4" fillId="62" borderId="194" xfId="2" applyFont="1" applyFill="1" applyBorder="1"/>
    <xf numFmtId="0" fontId="25" fillId="44" borderId="194" xfId="2" applyNumberFormat="1" applyFont="1" applyFill="1" applyBorder="1" applyAlignment="1">
      <alignment vertical="center" wrapText="1"/>
    </xf>
    <xf numFmtId="0" fontId="14" fillId="44" borderId="194" xfId="2" applyNumberFormat="1" applyFont="1" applyFill="1" applyBorder="1" applyAlignment="1"/>
    <xf numFmtId="0" fontId="39" fillId="49" borderId="194" xfId="2" applyFont="1" applyFill="1" applyBorder="1" applyAlignment="1">
      <alignment horizontal="center" vertical="center" wrapText="1"/>
    </xf>
    <xf numFmtId="0" fontId="25" fillId="43" borderId="194" xfId="2" applyFont="1" applyFill="1" applyBorder="1" applyAlignment="1"/>
    <xf numFmtId="49" fontId="64" fillId="15" borderId="194" xfId="2" applyNumberFormat="1" applyFont="1" applyFill="1" applyBorder="1" applyAlignment="1">
      <alignment horizontal="center" vertical="center" wrapText="1"/>
    </xf>
    <xf numFmtId="49" fontId="64" fillId="15" borderId="194" xfId="2" applyNumberFormat="1" applyFont="1" applyFill="1" applyBorder="1" applyAlignment="1">
      <alignment vertical="center" wrapText="1"/>
    </xf>
    <xf numFmtId="0" fontId="43" fillId="8" borderId="194" xfId="2" applyFont="1" applyFill="1" applyBorder="1" applyAlignment="1">
      <alignment horizontal="center" vertical="center" wrapText="1"/>
    </xf>
    <xf numFmtId="49" fontId="58" fillId="16" borderId="194" xfId="2" applyNumberFormat="1" applyFont="1" applyFill="1" applyBorder="1" applyAlignment="1">
      <alignment wrapText="1"/>
    </xf>
    <xf numFmtId="0" fontId="40" fillId="14" borderId="194" xfId="2" applyFont="1" applyFill="1" applyBorder="1" applyAlignment="1">
      <alignment horizontal="center" vertical="center"/>
    </xf>
    <xf numFmtId="0" fontId="25" fillId="38" borderId="194" xfId="2" applyFont="1" applyFill="1" applyBorder="1" applyAlignment="1">
      <alignment horizontal="center" vertical="center" wrapText="1"/>
    </xf>
    <xf numFmtId="0" fontId="40" fillId="38" borderId="194" xfId="2" applyFont="1" applyFill="1" applyBorder="1" applyAlignment="1">
      <alignment horizontal="center" vertical="center" wrapText="1"/>
    </xf>
    <xf numFmtId="0" fontId="40" fillId="38" borderId="194" xfId="2" applyFont="1" applyFill="1" applyBorder="1" applyAlignment="1">
      <alignment horizontal="center" vertical="center"/>
    </xf>
    <xf numFmtId="0" fontId="25" fillId="38" borderId="194" xfId="2" applyFont="1" applyFill="1" applyBorder="1" applyAlignment="1">
      <alignment horizontal="center" vertical="center"/>
    </xf>
    <xf numFmtId="0" fontId="14" fillId="0" borderId="194" xfId="2" applyBorder="1"/>
    <xf numFmtId="0" fontId="4" fillId="43" borderId="194" xfId="2" applyFont="1" applyFill="1" applyBorder="1"/>
    <xf numFmtId="0" fontId="33" fillId="28" borderId="194" xfId="2" applyFont="1" applyFill="1" applyBorder="1" applyAlignment="1">
      <alignment horizontal="center" vertical="center" wrapText="1"/>
    </xf>
    <xf numFmtId="0" fontId="23" fillId="28" borderId="194" xfId="2" applyFont="1" applyFill="1" applyBorder="1" applyAlignment="1">
      <alignment horizontal="center" vertical="center"/>
    </xf>
    <xf numFmtId="0" fontId="84" fillId="28" borderId="194" xfId="2" applyFont="1" applyFill="1" applyBorder="1" applyAlignment="1">
      <alignment horizontal="center" vertical="center"/>
    </xf>
    <xf numFmtId="0" fontId="23" fillId="28" borderId="194" xfId="2" applyFont="1" applyFill="1" applyBorder="1" applyAlignment="1">
      <alignment horizontal="center" vertical="center" wrapText="1"/>
    </xf>
    <xf numFmtId="0" fontId="84" fillId="28" borderId="194" xfId="2" applyFont="1" applyFill="1" applyBorder="1" applyAlignment="1">
      <alignment horizontal="center" vertical="center" wrapText="1"/>
    </xf>
    <xf numFmtId="0" fontId="25" fillId="14" borderId="194" xfId="2" applyFont="1" applyFill="1" applyBorder="1" applyAlignment="1">
      <alignment horizontal="center" vertical="center" wrapText="1"/>
    </xf>
    <xf numFmtId="0" fontId="14" fillId="43" borderId="206" xfId="2" applyFill="1" applyBorder="1"/>
    <xf numFmtId="49" fontId="58" fillId="43" borderId="48" xfId="2" applyNumberFormat="1" applyFont="1" applyFill="1" applyBorder="1" applyAlignment="1">
      <alignment wrapText="1"/>
    </xf>
    <xf numFmtId="49" fontId="58" fillId="43" borderId="105" xfId="2" applyNumberFormat="1" applyFont="1" applyFill="1" applyBorder="1" applyAlignment="1">
      <alignment wrapText="1"/>
    </xf>
    <xf numFmtId="0" fontId="14" fillId="43" borderId="199" xfId="2" applyFill="1" applyBorder="1"/>
    <xf numFmtId="0" fontId="25" fillId="43" borderId="48" xfId="2" applyFont="1" applyFill="1" applyBorder="1" applyAlignment="1"/>
    <xf numFmtId="0" fontId="14" fillId="43" borderId="207" xfId="2" applyFill="1" applyBorder="1"/>
    <xf numFmtId="0" fontId="25" fillId="44" borderId="105" xfId="2" applyFont="1" applyFill="1" applyBorder="1" applyAlignment="1"/>
    <xf numFmtId="0" fontId="25" fillId="43" borderId="51" xfId="2" applyFont="1" applyFill="1" applyBorder="1" applyAlignment="1"/>
    <xf numFmtId="0" fontId="153" fillId="49" borderId="48" xfId="2" applyFont="1" applyFill="1" applyBorder="1" applyAlignment="1">
      <alignment wrapText="1"/>
    </xf>
    <xf numFmtId="0" fontId="153" fillId="43" borderId="48" xfId="2" applyFont="1" applyFill="1" applyBorder="1" applyAlignment="1">
      <alignment wrapText="1"/>
    </xf>
    <xf numFmtId="0" fontId="77" fillId="43" borderId="199" xfId="2" applyFont="1" applyFill="1" applyBorder="1" applyAlignment="1">
      <alignment horizontal="center" vertical="center" wrapText="1"/>
    </xf>
    <xf numFmtId="0" fontId="153" fillId="49" borderId="53" xfId="2" applyFont="1" applyFill="1" applyBorder="1" applyAlignment="1">
      <alignment wrapText="1"/>
    </xf>
    <xf numFmtId="0" fontId="48" fillId="57" borderId="48" xfId="2" applyFont="1" applyFill="1" applyBorder="1" applyAlignment="1">
      <alignment wrapText="1"/>
    </xf>
    <xf numFmtId="0" fontId="48" fillId="57" borderId="105" xfId="2" applyFont="1" applyFill="1" applyBorder="1" applyAlignment="1">
      <alignment horizontal="center" vertical="center" wrapText="1"/>
    </xf>
    <xf numFmtId="0" fontId="153" fillId="49" borderId="105" xfId="2" applyFont="1" applyFill="1" applyBorder="1" applyAlignment="1">
      <alignment wrapText="1"/>
    </xf>
    <xf numFmtId="0" fontId="153" fillId="49" borderId="48" xfId="2" applyFont="1" applyFill="1" applyBorder="1" applyAlignment="1">
      <alignment horizontal="justify" vertical="center" wrapText="1"/>
    </xf>
    <xf numFmtId="0" fontId="4" fillId="43" borderId="207" xfId="2" applyFont="1" applyFill="1" applyBorder="1" applyAlignment="1">
      <alignment wrapText="1"/>
    </xf>
    <xf numFmtId="49" fontId="124" fillId="34" borderId="166" xfId="2" applyNumberFormat="1" applyFont="1" applyFill="1" applyBorder="1" applyAlignment="1">
      <alignment vertical="center" wrapText="1"/>
    </xf>
    <xf numFmtId="0" fontId="124" fillId="34" borderId="166" xfId="2" applyFont="1" applyFill="1" applyBorder="1" applyAlignment="1">
      <alignment horizontal="left" vertical="center" wrapText="1"/>
    </xf>
    <xf numFmtId="49" fontId="124" fillId="36" borderId="166" xfId="2" applyNumberFormat="1" applyFont="1" applyFill="1" applyBorder="1" applyAlignment="1">
      <alignment horizontal="left" vertical="center" wrapText="1"/>
    </xf>
    <xf numFmtId="49" fontId="107" fillId="28" borderId="22" xfId="2" applyNumberFormat="1" applyFont="1" applyFill="1" applyBorder="1" applyAlignment="1">
      <alignment horizontal="left" vertical="center" wrapText="1"/>
    </xf>
    <xf numFmtId="49" fontId="107" fillId="28" borderId="167" xfId="2" applyNumberFormat="1" applyFont="1" applyFill="1" applyBorder="1" applyAlignment="1">
      <alignment vertical="center"/>
    </xf>
    <xf numFmtId="0" fontId="124" fillId="37" borderId="22" xfId="2" applyFont="1" applyFill="1" applyBorder="1" applyAlignment="1">
      <alignment horizontal="left" vertical="center" wrapText="1"/>
    </xf>
    <xf numFmtId="0" fontId="91" fillId="0" borderId="90" xfId="2" applyFont="1" applyFill="1" applyBorder="1" applyAlignment="1">
      <alignment horizontal="center" vertical="center" wrapText="1"/>
    </xf>
    <xf numFmtId="0" fontId="96" fillId="0" borderId="91" xfId="2" applyFont="1" applyFill="1" applyBorder="1" applyAlignment="1">
      <alignment horizontal="center" vertical="center"/>
    </xf>
    <xf numFmtId="0" fontId="108" fillId="0" borderId="90" xfId="2" applyFont="1" applyFill="1" applyBorder="1" applyAlignment="1">
      <alignment horizontal="center" vertical="center" wrapText="1"/>
    </xf>
    <xf numFmtId="0" fontId="108" fillId="0" borderId="194" xfId="2" applyFont="1" applyFill="1" applyBorder="1" applyAlignment="1">
      <alignment horizontal="center" vertical="center"/>
    </xf>
    <xf numFmtId="0" fontId="108" fillId="0" borderId="194" xfId="2" applyFont="1" applyFill="1" applyBorder="1" applyAlignment="1">
      <alignment horizontal="center" vertical="center" wrapText="1"/>
    </xf>
    <xf numFmtId="0" fontId="155" fillId="0" borderId="194" xfId="2" applyFont="1" applyFill="1" applyBorder="1" applyAlignment="1">
      <alignment horizontal="center" vertical="center"/>
    </xf>
    <xf numFmtId="0" fontId="110" fillId="0" borderId="194" xfId="2" applyFont="1" applyFill="1" applyBorder="1" applyAlignment="1">
      <alignment horizontal="center" vertical="center" wrapText="1"/>
    </xf>
    <xf numFmtId="0" fontId="115" fillId="54" borderId="2" xfId="2" applyFont="1" applyFill="1" applyBorder="1" applyAlignment="1">
      <alignment vertical="center" wrapText="1"/>
    </xf>
    <xf numFmtId="49" fontId="124" fillId="28" borderId="22" xfId="2" applyNumberFormat="1" applyFont="1" applyFill="1" applyBorder="1" applyAlignment="1">
      <alignment vertical="center" wrapText="1"/>
    </xf>
    <xf numFmtId="20" fontId="25" fillId="28" borderId="2" xfId="2" applyNumberFormat="1" applyFont="1" applyFill="1" applyBorder="1" applyAlignment="1">
      <alignment vertical="center" wrapText="1"/>
    </xf>
    <xf numFmtId="49" fontId="110" fillId="32" borderId="95" xfId="0" applyNumberFormat="1" applyFont="1" applyFill="1" applyBorder="1" applyAlignment="1">
      <alignment horizontal="left" vertical="center" wrapText="1"/>
    </xf>
    <xf numFmtId="0" fontId="108" fillId="28" borderId="166" xfId="0" applyNumberFormat="1" applyFont="1" applyFill="1" applyBorder="1" applyAlignment="1">
      <alignment horizontal="left" vertical="center" wrapText="1"/>
    </xf>
    <xf numFmtId="49" fontId="110" fillId="31" borderId="166" xfId="0" applyNumberFormat="1" applyFont="1" applyFill="1" applyBorder="1" applyAlignment="1">
      <alignment horizontal="left" vertical="center" wrapText="1"/>
    </xf>
    <xf numFmtId="0" fontId="110" fillId="31" borderId="166" xfId="0" applyNumberFormat="1" applyFont="1" applyFill="1" applyBorder="1" applyAlignment="1">
      <alignment horizontal="left" vertical="center" wrapText="1"/>
    </xf>
    <xf numFmtId="49" fontId="110" fillId="28" borderId="166" xfId="2" applyNumberFormat="1" applyFont="1" applyFill="1" applyBorder="1" applyAlignment="1">
      <alignment horizontal="center" vertical="center" wrapText="1"/>
    </xf>
    <xf numFmtId="0" fontId="110" fillId="31" borderId="22" xfId="0" applyNumberFormat="1" applyFont="1" applyFill="1" applyBorder="1" applyAlignment="1">
      <alignment horizontal="left" vertical="center" wrapText="1"/>
    </xf>
    <xf numFmtId="0" fontId="110" fillId="0" borderId="22" xfId="0" applyNumberFormat="1" applyFont="1" applyFill="1" applyBorder="1" applyAlignment="1">
      <alignment horizontal="left" vertical="center" wrapText="1"/>
    </xf>
    <xf numFmtId="49" fontId="110" fillId="31" borderId="167" xfId="0" applyNumberFormat="1" applyFont="1" applyFill="1" applyBorder="1" applyAlignment="1">
      <alignment horizontal="left" vertical="center" wrapText="1"/>
    </xf>
    <xf numFmtId="0" fontId="110" fillId="31" borderId="167" xfId="0" applyNumberFormat="1" applyFont="1" applyFill="1" applyBorder="1" applyAlignment="1">
      <alignment horizontal="left" vertical="center" wrapText="1"/>
    </xf>
    <xf numFmtId="0" fontId="110" fillId="31" borderId="2" xfId="0" applyNumberFormat="1" applyFont="1" applyFill="1" applyBorder="1" applyAlignment="1">
      <alignment horizontal="left" vertical="center" wrapText="1"/>
    </xf>
    <xf numFmtId="49" fontId="110" fillId="31" borderId="95" xfId="0" applyNumberFormat="1" applyFont="1" applyFill="1" applyBorder="1" applyAlignment="1">
      <alignment horizontal="left" vertical="center" wrapText="1"/>
    </xf>
    <xf numFmtId="0" fontId="110" fillId="31" borderId="95" xfId="0" applyNumberFormat="1" applyFont="1" applyFill="1" applyBorder="1" applyAlignment="1">
      <alignment horizontal="left" vertical="center" wrapText="1"/>
    </xf>
    <xf numFmtId="49" fontId="77" fillId="31" borderId="22" xfId="0" applyNumberFormat="1" applyFont="1" applyFill="1" applyBorder="1" applyAlignment="1">
      <alignment horizontal="left" vertical="center" wrapText="1"/>
    </xf>
    <xf numFmtId="0" fontId="77" fillId="31" borderId="22" xfId="0" applyNumberFormat="1" applyFont="1" applyFill="1" applyBorder="1" applyAlignment="1">
      <alignment horizontal="left" vertical="center" wrapText="1"/>
    </xf>
    <xf numFmtId="0" fontId="156" fillId="31" borderId="22" xfId="0" applyNumberFormat="1" applyFont="1" applyFill="1" applyBorder="1" applyAlignment="1">
      <alignment horizontal="left" vertical="center" wrapText="1"/>
    </xf>
    <xf numFmtId="49" fontId="107" fillId="34" borderId="98" xfId="2" applyNumberFormat="1" applyFont="1" applyFill="1" applyBorder="1" applyAlignment="1">
      <alignment horizontal="center" vertical="center" wrapText="1"/>
    </xf>
    <xf numFmtId="0" fontId="107" fillId="34" borderId="22" xfId="2" applyFont="1" applyFill="1" applyBorder="1" applyAlignment="1">
      <alignment horizontal="center" vertical="center" wrapText="1"/>
    </xf>
    <xf numFmtId="0" fontId="107" fillId="34" borderId="22" xfId="2" applyFont="1" applyFill="1" applyBorder="1" applyAlignment="1">
      <alignment horizontal="center" vertical="center"/>
    </xf>
    <xf numFmtId="49" fontId="107" fillId="35" borderId="22" xfId="2" applyNumberFormat="1" applyFont="1" applyFill="1" applyBorder="1" applyAlignment="1">
      <alignment horizontal="center" vertical="center" wrapText="1"/>
    </xf>
    <xf numFmtId="0" fontId="107" fillId="34" borderId="167" xfId="2" applyFont="1" applyFill="1" applyBorder="1" applyAlignment="1">
      <alignment horizontal="center" vertical="center" wrapText="1"/>
    </xf>
    <xf numFmtId="49" fontId="107" fillId="28" borderId="167" xfId="2" applyNumberFormat="1" applyFont="1" applyFill="1" applyBorder="1" applyAlignment="1">
      <alignment vertical="center" wrapText="1"/>
    </xf>
    <xf numFmtId="0" fontId="107" fillId="34" borderId="166" xfId="2" applyFont="1" applyFill="1" applyBorder="1" applyAlignment="1">
      <alignment horizontal="center" vertical="center" wrapText="1"/>
    </xf>
    <xf numFmtId="0" fontId="107" fillId="34" borderId="166" xfId="2" applyFont="1" applyFill="1" applyBorder="1" applyAlignment="1">
      <alignment vertical="center"/>
    </xf>
    <xf numFmtId="49" fontId="107" fillId="36" borderId="166" xfId="2" applyNumberFormat="1" applyFont="1" applyFill="1" applyBorder="1" applyAlignment="1">
      <alignment horizontal="center" vertical="center" wrapText="1"/>
    </xf>
    <xf numFmtId="0" fontId="107" fillId="28" borderId="22" xfId="2" applyFont="1" applyFill="1" applyBorder="1" applyAlignment="1">
      <alignment horizontal="center" vertical="center" wrapText="1"/>
    </xf>
    <xf numFmtId="0" fontId="107" fillId="28" borderId="167" xfId="2" applyFont="1" applyFill="1" applyBorder="1" applyAlignment="1">
      <alignment vertical="center"/>
    </xf>
    <xf numFmtId="0" fontId="107" fillId="37" borderId="22" xfId="2" applyFont="1" applyFill="1" applyBorder="1" applyAlignment="1">
      <alignment horizontal="center" vertical="center" wrapText="1"/>
    </xf>
    <xf numFmtId="0" fontId="107" fillId="28" borderId="167" xfId="2" applyFont="1" applyFill="1" applyBorder="1" applyAlignment="1">
      <alignment horizontal="center" vertical="center" wrapText="1"/>
    </xf>
    <xf numFmtId="49" fontId="157" fillId="32" borderId="167" xfId="0" applyNumberFormat="1" applyFont="1" applyFill="1" applyBorder="1" applyAlignment="1">
      <alignment horizontal="left" vertical="center" wrapText="1"/>
    </xf>
    <xf numFmtId="49" fontId="106" fillId="32" borderId="22" xfId="2" applyNumberFormat="1" applyFont="1" applyFill="1" applyBorder="1" applyAlignment="1">
      <alignment horizontal="left" vertical="center" wrapText="1"/>
    </xf>
    <xf numFmtId="0" fontId="106" fillId="32" borderId="22" xfId="2" applyFont="1" applyFill="1" applyBorder="1" applyAlignment="1">
      <alignment horizontal="center" vertical="center" wrapText="1"/>
    </xf>
    <xf numFmtId="49" fontId="107" fillId="34" borderId="22" xfId="2" applyNumberFormat="1" applyFont="1" applyFill="1" applyBorder="1" applyAlignment="1">
      <alignment horizontal="center" vertical="center" wrapText="1"/>
    </xf>
    <xf numFmtId="49" fontId="107" fillId="34" borderId="167" xfId="2" applyNumberFormat="1" applyFont="1" applyFill="1" applyBorder="1" applyAlignment="1">
      <alignment horizontal="center" vertical="center" wrapText="1"/>
    </xf>
    <xf numFmtId="49" fontId="107" fillId="36" borderId="22" xfId="2" applyNumberFormat="1" applyFont="1" applyFill="1" applyBorder="1" applyAlignment="1">
      <alignment horizontal="center" vertical="center" wrapText="1"/>
    </xf>
    <xf numFmtId="0" fontId="107" fillId="28" borderId="107" xfId="2" applyFont="1" applyFill="1" applyBorder="1" applyAlignment="1">
      <alignment horizontal="center" vertical="center" wrapText="1"/>
    </xf>
    <xf numFmtId="0" fontId="107" fillId="28" borderId="22" xfId="0" applyFont="1" applyFill="1" applyBorder="1" applyAlignment="1">
      <alignment horizontal="center"/>
    </xf>
    <xf numFmtId="0" fontId="115" fillId="22" borderId="22" xfId="2" applyFont="1" applyFill="1" applyBorder="1" applyAlignment="1">
      <alignment horizontal="center" vertical="center" wrapText="1"/>
    </xf>
    <xf numFmtId="0" fontId="115" fillId="22" borderId="47" xfId="2" applyFont="1" applyFill="1" applyBorder="1" applyAlignment="1">
      <alignment horizontal="center" vertical="center" wrapText="1"/>
    </xf>
    <xf numFmtId="0" fontId="158" fillId="0" borderId="22" xfId="2" applyFont="1" applyFill="1" applyBorder="1" applyAlignment="1">
      <alignment horizontal="center" vertical="center" wrapText="1"/>
    </xf>
    <xf numFmtId="49" fontId="48" fillId="36" borderId="2" xfId="2" applyNumberFormat="1" applyFont="1" applyFill="1" applyBorder="1" applyAlignment="1">
      <alignment horizontal="center" vertical="center" wrapText="1"/>
    </xf>
    <xf numFmtId="0" fontId="110" fillId="31" borderId="2" xfId="0" applyFont="1" applyFill="1" applyBorder="1" applyAlignment="1">
      <alignment horizontal="left" vertical="center" wrapText="1"/>
    </xf>
    <xf numFmtId="0" fontId="77" fillId="31" borderId="39" xfId="0" applyFont="1" applyFill="1" applyBorder="1" applyAlignment="1">
      <alignment horizontal="left" vertical="center" wrapText="1"/>
    </xf>
    <xf numFmtId="0" fontId="77" fillId="31" borderId="94" xfId="0" applyFont="1" applyFill="1" applyBorder="1" applyAlignment="1">
      <alignment horizontal="left" vertical="center" wrapText="1"/>
    </xf>
    <xf numFmtId="0" fontId="110" fillId="31" borderId="95" xfId="0" applyFont="1" applyFill="1" applyBorder="1" applyAlignment="1">
      <alignment horizontal="left" vertical="center" wrapText="1"/>
    </xf>
    <xf numFmtId="0" fontId="110" fillId="28" borderId="107" xfId="0" applyFont="1" applyFill="1" applyBorder="1" applyAlignment="1">
      <alignment horizontal="left" vertical="center" wrapText="1"/>
    </xf>
    <xf numFmtId="49" fontId="110" fillId="31" borderId="47" xfId="0" applyNumberFormat="1" applyFont="1" applyFill="1" applyBorder="1" applyAlignment="1">
      <alignment horizontal="left" vertical="center" wrapText="1"/>
    </xf>
    <xf numFmtId="0" fontId="110" fillId="31" borderId="49" xfId="0" applyFont="1" applyFill="1" applyBorder="1" applyAlignment="1">
      <alignment horizontal="left" vertical="center" wrapText="1"/>
    </xf>
    <xf numFmtId="49" fontId="110" fillId="31" borderId="39" xfId="0" applyNumberFormat="1" applyFont="1" applyFill="1" applyBorder="1" applyAlignment="1">
      <alignment horizontal="left" vertical="center" wrapText="1"/>
    </xf>
    <xf numFmtId="49" fontId="110" fillId="31" borderId="94" xfId="0" applyNumberFormat="1" applyFont="1" applyFill="1" applyBorder="1" applyAlignment="1">
      <alignment horizontal="left" vertical="center" wrapText="1"/>
    </xf>
    <xf numFmtId="0" fontId="110" fillId="31" borderId="2" xfId="0" applyNumberFormat="1" applyFont="1" applyFill="1" applyBorder="1" applyAlignment="1">
      <alignment horizontal="center" vertical="center" wrapText="1"/>
    </xf>
    <xf numFmtId="0" fontId="110" fillId="31" borderId="95" xfId="0" applyNumberFormat="1" applyFont="1" applyFill="1" applyBorder="1" applyAlignment="1">
      <alignment horizontal="center" vertical="center" wrapText="1"/>
    </xf>
    <xf numFmtId="0" fontId="110" fillId="31" borderId="88" xfId="0" applyNumberFormat="1" applyFont="1" applyFill="1" applyBorder="1" applyAlignment="1">
      <alignment horizontal="center" vertical="center" wrapText="1"/>
    </xf>
    <xf numFmtId="0" fontId="110" fillId="31" borderId="121" xfId="0" applyNumberFormat="1" applyFont="1" applyFill="1" applyBorder="1" applyAlignment="1">
      <alignment horizontal="center" vertical="center" wrapText="1"/>
    </xf>
    <xf numFmtId="0" fontId="160" fillId="31" borderId="88" xfId="0" applyNumberFormat="1" applyFont="1" applyFill="1" applyBorder="1" applyAlignment="1">
      <alignment vertical="center"/>
    </xf>
    <xf numFmtId="0" fontId="160" fillId="31" borderId="96" xfId="0" applyNumberFormat="1" applyFont="1" applyFill="1" applyBorder="1" applyAlignment="1">
      <alignment vertical="center"/>
    </xf>
    <xf numFmtId="0" fontId="159" fillId="31" borderId="2" xfId="0" applyNumberFormat="1" applyFont="1" applyFill="1" applyBorder="1" applyAlignment="1">
      <alignment vertical="center"/>
    </xf>
    <xf numFmtId="0" fontId="159" fillId="31" borderId="95" xfId="0" applyNumberFormat="1" applyFont="1" applyFill="1" applyBorder="1" applyAlignment="1">
      <alignment vertical="center"/>
    </xf>
    <xf numFmtId="49" fontId="110" fillId="31" borderId="2" xfId="0" applyNumberFormat="1" applyFont="1" applyFill="1" applyBorder="1" applyAlignment="1">
      <alignment horizontal="center" vertical="center" wrapText="1"/>
    </xf>
    <xf numFmtId="49" fontId="110" fillId="31" borderId="187" xfId="0" applyNumberFormat="1" applyFont="1" applyFill="1" applyBorder="1" applyAlignment="1">
      <alignment horizontal="center" vertical="center" wrapText="1"/>
    </xf>
    <xf numFmtId="49" fontId="161" fillId="28" borderId="89" xfId="0" applyNumberFormat="1" applyFont="1" applyFill="1" applyBorder="1" applyAlignment="1">
      <alignment horizontal="center" vertical="center" wrapText="1"/>
    </xf>
    <xf numFmtId="0" fontId="110" fillId="28" borderId="89" xfId="0" applyNumberFormat="1" applyFont="1" applyFill="1" applyBorder="1" applyAlignment="1">
      <alignment horizontal="center" vertical="center" wrapText="1"/>
    </xf>
    <xf numFmtId="49" fontId="110" fillId="31" borderId="49" xfId="0" applyNumberFormat="1" applyFont="1" applyFill="1" applyBorder="1" applyAlignment="1">
      <alignment horizontal="center" vertical="center"/>
    </xf>
    <xf numFmtId="0" fontId="110" fillId="31" borderId="49" xfId="0" applyNumberFormat="1" applyFont="1" applyFill="1" applyBorder="1" applyAlignment="1">
      <alignment horizontal="center" vertical="center" wrapText="1"/>
    </xf>
    <xf numFmtId="49" fontId="110" fillId="0" borderId="121" xfId="0" applyNumberFormat="1" applyFont="1" applyFill="1" applyBorder="1" applyAlignment="1">
      <alignment horizontal="center" vertical="center"/>
    </xf>
    <xf numFmtId="0" fontId="110" fillId="0" borderId="121" xfId="0" applyNumberFormat="1" applyFont="1" applyFill="1" applyBorder="1" applyAlignment="1">
      <alignment horizontal="center" vertical="center" wrapText="1"/>
    </xf>
    <xf numFmtId="49" fontId="110" fillId="28" borderId="107" xfId="0" applyNumberFormat="1" applyFont="1" applyFill="1" applyBorder="1" applyAlignment="1">
      <alignment horizontal="center" vertical="center" wrapText="1"/>
    </xf>
    <xf numFmtId="0" fontId="110" fillId="28" borderId="107" xfId="0" applyNumberFormat="1" applyFont="1" applyFill="1" applyBorder="1" applyAlignment="1">
      <alignment horizontal="center" vertical="center" wrapText="1"/>
    </xf>
    <xf numFmtId="49" fontId="108" fillId="28" borderId="190" xfId="0" applyNumberFormat="1" applyFont="1" applyFill="1" applyBorder="1" applyAlignment="1">
      <alignment vertical="center" wrapText="1"/>
    </xf>
    <xf numFmtId="0" fontId="110" fillId="31" borderId="190" xfId="0" applyNumberFormat="1" applyFont="1" applyFill="1" applyBorder="1" applyAlignment="1">
      <alignment horizontal="center" vertical="center" wrapText="1"/>
    </xf>
    <xf numFmtId="0" fontId="110" fillId="31" borderId="190" xfId="0" applyNumberFormat="1" applyFont="1" applyFill="1" applyBorder="1" applyAlignment="1">
      <alignment vertical="center"/>
    </xf>
    <xf numFmtId="0" fontId="108" fillId="28" borderId="190" xfId="0" applyNumberFormat="1" applyFont="1" applyFill="1" applyBorder="1" applyAlignment="1">
      <alignment horizontal="left" vertical="center" wrapText="1"/>
    </xf>
    <xf numFmtId="49" fontId="59" fillId="0" borderId="213" xfId="2" applyNumberFormat="1" applyFont="1" applyFill="1" applyBorder="1" applyAlignment="1">
      <alignment horizontal="center" vertical="center" wrapText="1"/>
    </xf>
    <xf numFmtId="0" fontId="107" fillId="28" borderId="22" xfId="0" applyFont="1" applyFill="1" applyBorder="1" applyAlignment="1">
      <alignment horizontal="center" vertical="center"/>
    </xf>
    <xf numFmtId="0" fontId="106" fillId="28" borderId="22" xfId="0" applyFont="1" applyFill="1" applyBorder="1" applyAlignment="1">
      <alignment horizontal="center" vertical="center"/>
    </xf>
    <xf numFmtId="0" fontId="106" fillId="28" borderId="167" xfId="0" applyFont="1" applyFill="1" applyBorder="1" applyAlignment="1">
      <alignment horizontal="center" vertical="center"/>
    </xf>
    <xf numFmtId="0" fontId="107" fillId="28" borderId="167" xfId="0" applyFont="1" applyFill="1" applyBorder="1" applyAlignment="1">
      <alignment horizontal="center" vertical="center"/>
    </xf>
    <xf numFmtId="0" fontId="107" fillId="28" borderId="88" xfId="0" applyFont="1" applyFill="1" applyBorder="1" applyAlignment="1">
      <alignment vertical="center"/>
    </xf>
    <xf numFmtId="0" fontId="107" fillId="28" borderId="88" xfId="0" applyFont="1" applyFill="1" applyBorder="1"/>
    <xf numFmtId="0" fontId="107" fillId="28" borderId="93" xfId="0" applyFont="1" applyFill="1" applyBorder="1" applyAlignment="1">
      <alignment vertical="center"/>
    </xf>
    <xf numFmtId="0" fontId="108" fillId="28" borderId="145" xfId="2" applyFont="1" applyFill="1" applyBorder="1" applyAlignment="1">
      <alignment vertical="center"/>
    </xf>
    <xf numFmtId="0" fontId="108" fillId="28" borderId="93" xfId="2" applyFont="1" applyFill="1" applyBorder="1" applyAlignment="1">
      <alignment vertical="center"/>
    </xf>
    <xf numFmtId="0" fontId="110" fillId="28" borderId="88" xfId="2" applyFont="1" applyFill="1" applyBorder="1" applyAlignment="1">
      <alignment horizontal="center" vertical="center" wrapText="1"/>
    </xf>
    <xf numFmtId="49" fontId="110" fillId="28" borderId="39" xfId="2" applyNumberFormat="1" applyFont="1" applyFill="1" applyBorder="1" applyAlignment="1">
      <alignment horizontal="center" vertical="center" wrapText="1"/>
    </xf>
    <xf numFmtId="0" fontId="110" fillId="28" borderId="49" xfId="2" applyFont="1" applyFill="1" applyBorder="1" applyAlignment="1">
      <alignment horizontal="center" vertical="center" wrapText="1"/>
    </xf>
    <xf numFmtId="49" fontId="110" fillId="28" borderId="40" xfId="2" applyNumberFormat="1" applyFont="1" applyFill="1" applyBorder="1" applyAlignment="1">
      <alignment horizontal="center" vertical="center" wrapText="1"/>
    </xf>
    <xf numFmtId="0" fontId="110" fillId="28" borderId="2" xfId="2" applyFont="1" applyFill="1" applyBorder="1" applyAlignment="1">
      <alignment horizontal="center" vertical="center" wrapText="1"/>
    </xf>
    <xf numFmtId="49" fontId="110" fillId="28" borderId="93" xfId="2" applyNumberFormat="1" applyFont="1" applyFill="1" applyBorder="1" applyAlignment="1">
      <alignment horizontal="center" vertical="center" wrapText="1"/>
    </xf>
    <xf numFmtId="0" fontId="110" fillId="28" borderId="94" xfId="2" applyFont="1" applyFill="1" applyBorder="1" applyAlignment="1">
      <alignment horizontal="center" vertical="center" wrapText="1"/>
    </xf>
    <xf numFmtId="49" fontId="110" fillId="28" borderId="50" xfId="2" applyNumberFormat="1" applyFont="1" applyFill="1" applyBorder="1" applyAlignment="1">
      <alignment horizontal="center" vertical="center" wrapText="1"/>
    </xf>
    <xf numFmtId="49" fontId="110" fillId="28" borderId="26" xfId="2" applyNumberFormat="1" applyFont="1" applyFill="1" applyBorder="1" applyAlignment="1">
      <alignment horizontal="center" vertical="center" wrapText="1"/>
    </xf>
    <xf numFmtId="0" fontId="110" fillId="28" borderId="88" xfId="2" applyFont="1" applyFill="1" applyBorder="1" applyAlignment="1">
      <alignment vertical="center" wrapText="1"/>
    </xf>
    <xf numFmtId="49" fontId="108" fillId="28" borderId="51" xfId="2" applyNumberFormat="1" applyFont="1" applyFill="1" applyBorder="1" applyAlignment="1">
      <alignment horizontal="center" vertical="center"/>
    </xf>
    <xf numFmtId="49" fontId="110" fillId="28" borderId="88" xfId="2" applyNumberFormat="1" applyFont="1" applyFill="1" applyBorder="1" applyAlignment="1">
      <alignment horizontal="center" vertical="center" wrapText="1"/>
    </xf>
    <xf numFmtId="0" fontId="110" fillId="28" borderId="88" xfId="2" applyFont="1" applyFill="1" applyBorder="1" applyAlignment="1">
      <alignment horizontal="center" vertical="center"/>
    </xf>
    <xf numFmtId="0" fontId="110" fillId="28" borderId="93" xfId="2" applyFont="1" applyFill="1" applyBorder="1" applyAlignment="1">
      <alignment horizontal="center" vertical="center"/>
    </xf>
    <xf numFmtId="0" fontId="110" fillId="28" borderId="93" xfId="2" applyFont="1" applyFill="1" applyBorder="1" applyAlignment="1">
      <alignment vertical="center" wrapText="1"/>
    </xf>
    <xf numFmtId="49" fontId="110" fillId="28" borderId="142" xfId="2" applyNumberFormat="1" applyFont="1" applyFill="1" applyBorder="1" applyAlignment="1">
      <alignment horizontal="center" vertical="center" wrapText="1"/>
    </xf>
    <xf numFmtId="0" fontId="110" fillId="28" borderId="39" xfId="2" applyFont="1" applyFill="1" applyBorder="1" applyAlignment="1">
      <alignment horizontal="center" vertical="center" wrapText="1"/>
    </xf>
    <xf numFmtId="49" fontId="110" fillId="28" borderId="47" xfId="2" applyNumberFormat="1" applyFont="1" applyFill="1" applyBorder="1" applyAlignment="1">
      <alignment horizontal="center" vertical="center" wrapText="1"/>
    </xf>
    <xf numFmtId="49" fontId="110" fillId="28" borderId="38" xfId="2" applyNumberFormat="1" applyFont="1" applyFill="1" applyBorder="1" applyAlignment="1">
      <alignment horizontal="center" vertical="center" wrapText="1"/>
    </xf>
    <xf numFmtId="49" fontId="110" fillId="28" borderId="34" xfId="2" applyNumberFormat="1" applyFont="1" applyFill="1" applyBorder="1" applyAlignment="1">
      <alignment horizontal="center" vertical="center" wrapText="1"/>
    </xf>
    <xf numFmtId="0" fontId="110" fillId="28" borderId="34" xfId="2" applyFont="1" applyFill="1" applyBorder="1" applyAlignment="1">
      <alignment horizontal="center" vertical="center" wrapText="1"/>
    </xf>
    <xf numFmtId="49" fontId="110" fillId="60" borderId="49" xfId="2" applyNumberFormat="1" applyFont="1" applyFill="1" applyBorder="1" applyAlignment="1">
      <alignment horizontal="left" vertical="center" wrapText="1"/>
    </xf>
    <xf numFmtId="0" fontId="110" fillId="60" borderId="49" xfId="2" applyFont="1" applyFill="1" applyBorder="1" applyAlignment="1">
      <alignment horizontal="left" vertical="center" wrapText="1"/>
    </xf>
    <xf numFmtId="49" fontId="110" fillId="60" borderId="121" xfId="2" applyNumberFormat="1" applyFont="1" applyFill="1" applyBorder="1" applyAlignment="1">
      <alignment horizontal="left" vertical="center" wrapText="1"/>
    </xf>
    <xf numFmtId="49" fontId="110" fillId="60" borderId="95" xfId="2" applyNumberFormat="1" applyFont="1" applyFill="1" applyBorder="1" applyAlignment="1">
      <alignment horizontal="left" vertical="center" wrapText="1"/>
    </xf>
    <xf numFmtId="0" fontId="110" fillId="60" borderId="95" xfId="2" applyFont="1" applyFill="1" applyBorder="1" applyAlignment="1">
      <alignment horizontal="left" vertical="center" wrapText="1"/>
    </xf>
    <xf numFmtId="49" fontId="110" fillId="28" borderId="121" xfId="2" applyNumberFormat="1" applyFont="1" applyFill="1" applyBorder="1" applyAlignment="1">
      <alignment horizontal="center" vertical="center" wrapText="1"/>
    </xf>
    <xf numFmtId="49" fontId="110" fillId="31" borderId="95" xfId="2" applyNumberFormat="1" applyFont="1" applyFill="1" applyBorder="1" applyAlignment="1">
      <alignment horizontal="center" vertical="center" wrapText="1"/>
    </xf>
    <xf numFmtId="0" fontId="110" fillId="31" borderId="95" xfId="2" applyNumberFormat="1" applyFont="1" applyFill="1" applyBorder="1" applyAlignment="1">
      <alignment horizontal="center" vertical="center" wrapText="1"/>
    </xf>
    <xf numFmtId="49" fontId="110" fillId="32" borderId="107" xfId="2" applyNumberFormat="1" applyFont="1" applyFill="1" applyBorder="1" applyAlignment="1">
      <alignment vertical="center" wrapText="1"/>
    </xf>
    <xf numFmtId="49" fontId="110" fillId="28" borderId="107" xfId="2" applyNumberFormat="1" applyFont="1" applyFill="1" applyBorder="1" applyAlignment="1">
      <alignment vertical="center" wrapText="1"/>
    </xf>
    <xf numFmtId="0" fontId="110" fillId="28" borderId="107" xfId="2" applyFont="1" applyFill="1" applyBorder="1" applyAlignment="1">
      <alignment horizontal="center" vertical="center" wrapText="1"/>
    </xf>
    <xf numFmtId="0" fontId="108" fillId="28" borderId="88" xfId="0" applyFont="1" applyFill="1" applyBorder="1" applyAlignment="1">
      <alignment horizontal="left" vertical="center"/>
    </xf>
    <xf numFmtId="49" fontId="108" fillId="31" borderId="49" xfId="0" applyNumberFormat="1" applyFont="1" applyFill="1" applyBorder="1" applyAlignment="1">
      <alignment horizontal="left" vertical="center" wrapText="1"/>
    </xf>
    <xf numFmtId="49" fontId="110" fillId="28" borderId="2" xfId="0" applyNumberFormat="1" applyFont="1" applyFill="1" applyBorder="1" applyAlignment="1">
      <alignment horizontal="left" vertical="center" wrapText="1"/>
    </xf>
    <xf numFmtId="20" fontId="110" fillId="28" borderId="95" xfId="0" applyNumberFormat="1" applyFont="1" applyFill="1" applyBorder="1" applyAlignment="1">
      <alignment horizontal="left" vertical="center" wrapText="1"/>
    </xf>
    <xf numFmtId="0" fontId="108" fillId="28" borderId="107" xfId="0" applyFont="1" applyFill="1" applyBorder="1" applyAlignment="1">
      <alignment horizontal="left" vertical="center" wrapText="1"/>
    </xf>
    <xf numFmtId="49" fontId="110" fillId="28" borderId="107" xfId="0" applyNumberFormat="1" applyFont="1" applyFill="1" applyBorder="1" applyAlignment="1">
      <alignment horizontal="left" vertical="center" wrapText="1"/>
    </xf>
    <xf numFmtId="49" fontId="146" fillId="28" borderId="190" xfId="0" applyNumberFormat="1" applyFont="1" applyFill="1" applyBorder="1" applyAlignment="1">
      <alignment horizontal="center" vertical="center" wrapText="1"/>
    </xf>
    <xf numFmtId="49" fontId="110" fillId="31" borderId="190" xfId="0" applyNumberFormat="1" applyFont="1" applyFill="1" applyBorder="1" applyAlignment="1">
      <alignment horizontal="center" vertical="center" wrapText="1"/>
    </xf>
    <xf numFmtId="49" fontId="110" fillId="0" borderId="190" xfId="0" applyNumberFormat="1" applyFont="1" applyFill="1" applyBorder="1" applyAlignment="1">
      <alignment horizontal="center" vertical="center" wrapText="1"/>
    </xf>
    <xf numFmtId="0" fontId="160" fillId="0" borderId="190" xfId="0" applyNumberFormat="1" applyFont="1" applyFill="1" applyBorder="1" applyAlignment="1"/>
    <xf numFmtId="0" fontId="164" fillId="0" borderId="190" xfId="0" applyNumberFormat="1" applyFont="1" applyFill="1" applyBorder="1" applyAlignment="1">
      <alignment horizontal="center" vertical="center" wrapText="1"/>
    </xf>
    <xf numFmtId="49" fontId="39" fillId="31" borderId="2" xfId="0" applyNumberFormat="1" applyFont="1" applyFill="1" applyBorder="1" applyAlignment="1">
      <alignment horizontal="center" vertical="center"/>
    </xf>
    <xf numFmtId="49" fontId="77" fillId="31" borderId="88" xfId="0" applyNumberFormat="1" applyFont="1" applyFill="1" applyBorder="1" applyAlignment="1">
      <alignment horizontal="center" vertical="center"/>
    </xf>
    <xf numFmtId="49" fontId="77" fillId="31" borderId="121" xfId="0" applyNumberFormat="1" applyFont="1" applyFill="1" applyBorder="1" applyAlignment="1">
      <alignment horizontal="center" vertical="center"/>
    </xf>
    <xf numFmtId="49" fontId="77" fillId="31" borderId="2" xfId="0" applyNumberFormat="1" applyFont="1" applyFill="1" applyBorder="1" applyAlignment="1">
      <alignment horizontal="center" vertical="center" wrapText="1"/>
    </xf>
    <xf numFmtId="49" fontId="165" fillId="0" borderId="155" xfId="0" applyNumberFormat="1" applyFont="1" applyFill="1" applyBorder="1" applyAlignment="1">
      <alignment horizontal="center" vertical="center" wrapText="1"/>
    </xf>
    <xf numFmtId="49" fontId="77" fillId="0" borderId="38" xfId="0" applyNumberFormat="1" applyFont="1" applyFill="1" applyBorder="1" applyAlignment="1">
      <alignment horizontal="center" vertical="center" wrapText="1"/>
    </xf>
    <xf numFmtId="49" fontId="146" fillId="28" borderId="89" xfId="0" applyNumberFormat="1" applyFont="1" applyFill="1" applyBorder="1" applyAlignment="1">
      <alignment horizontal="center" vertical="center" wrapText="1"/>
    </xf>
    <xf numFmtId="49" fontId="39" fillId="31" borderId="49" xfId="0" applyNumberFormat="1" applyFont="1" applyFill="1" applyBorder="1" applyAlignment="1">
      <alignment horizontal="center" vertical="center"/>
    </xf>
    <xf numFmtId="49" fontId="39" fillId="31" borderId="95" xfId="0" applyNumberFormat="1" applyFont="1" applyFill="1" applyBorder="1" applyAlignment="1">
      <alignment horizontal="center" vertical="center"/>
    </xf>
    <xf numFmtId="49" fontId="39" fillId="0" borderId="138" xfId="0" applyNumberFormat="1" applyFont="1" applyFill="1" applyBorder="1" applyAlignment="1">
      <alignment horizontal="center" vertical="center"/>
    </xf>
    <xf numFmtId="49" fontId="108" fillId="28" borderId="107" xfId="0" applyNumberFormat="1" applyFont="1" applyFill="1" applyBorder="1" applyAlignment="1">
      <alignment horizontal="center" vertical="center" wrapText="1"/>
    </xf>
    <xf numFmtId="49" fontId="162" fillId="34" borderId="22" xfId="2" applyNumberFormat="1" applyFont="1" applyFill="1" applyBorder="1" applyAlignment="1">
      <alignment horizontal="center" vertical="center" wrapText="1"/>
    </xf>
    <xf numFmtId="49" fontId="90" fillId="0" borderId="22" xfId="2" applyNumberFormat="1" applyFont="1" applyFill="1" applyBorder="1" applyAlignment="1">
      <alignment vertical="center" wrapText="1"/>
    </xf>
    <xf numFmtId="49" fontId="108" fillId="34" borderId="22" xfId="2" applyNumberFormat="1" applyFont="1" applyFill="1" applyBorder="1" applyAlignment="1">
      <alignment vertical="center" wrapText="1"/>
    </xf>
    <xf numFmtId="0" fontId="162" fillId="34" borderId="22" xfId="2" applyFont="1" applyFill="1" applyBorder="1" applyAlignment="1">
      <alignment horizontal="center" vertical="center" wrapText="1"/>
    </xf>
    <xf numFmtId="49" fontId="108" fillId="35" borderId="22" xfId="2" applyNumberFormat="1" applyFont="1" applyFill="1" applyBorder="1" applyAlignment="1">
      <alignment horizontal="center" vertical="center" wrapText="1"/>
    </xf>
    <xf numFmtId="49" fontId="108" fillId="35" borderId="22" xfId="2" applyNumberFormat="1" applyFont="1" applyFill="1" applyBorder="1" applyAlignment="1">
      <alignment horizontal="left" vertical="center" wrapText="1"/>
    </xf>
    <xf numFmtId="0" fontId="108" fillId="34" borderId="22" xfId="2" applyFont="1" applyFill="1" applyBorder="1" applyAlignment="1">
      <alignment horizontal="center" vertical="center" wrapText="1"/>
    </xf>
    <xf numFmtId="0" fontId="108" fillId="34" borderId="22" xfId="2" applyFont="1" applyFill="1" applyBorder="1" applyAlignment="1">
      <alignment horizontal="left" vertical="center" wrapText="1"/>
    </xf>
    <xf numFmtId="49" fontId="110" fillId="32" borderId="22" xfId="2" applyNumberFormat="1" applyFont="1" applyFill="1" applyBorder="1" applyAlignment="1">
      <alignment vertical="center" wrapText="1"/>
    </xf>
    <xf numFmtId="49" fontId="108" fillId="34" borderId="22" xfId="2" applyNumberFormat="1" applyFont="1" applyFill="1" applyBorder="1" applyAlignment="1">
      <alignment horizontal="center" vertical="center" wrapText="1"/>
    </xf>
    <xf numFmtId="0" fontId="110" fillId="28" borderId="22" xfId="2" applyFont="1" applyFill="1" applyBorder="1" applyAlignment="1">
      <alignment horizontal="center" vertical="center" wrapText="1"/>
    </xf>
    <xf numFmtId="49" fontId="110" fillId="28" borderId="22" xfId="2" applyNumberFormat="1" applyFont="1" applyFill="1" applyBorder="1" applyAlignment="1">
      <alignment horizontal="left" vertical="center" wrapText="1"/>
    </xf>
    <xf numFmtId="0" fontId="110" fillId="28" borderId="22" xfId="2" applyFont="1" applyFill="1" applyBorder="1" applyAlignment="1">
      <alignment horizontal="center" vertical="center"/>
    </xf>
    <xf numFmtId="49" fontId="110" fillId="28" borderId="22" xfId="2" applyNumberFormat="1" applyFont="1" applyFill="1" applyBorder="1" applyAlignment="1">
      <alignment vertical="center"/>
    </xf>
    <xf numFmtId="0" fontId="110" fillId="28" borderId="22" xfId="0" applyFont="1" applyFill="1" applyBorder="1" applyAlignment="1">
      <alignment horizontal="center"/>
    </xf>
    <xf numFmtId="49" fontId="108" fillId="28" borderId="22" xfId="2" applyNumberFormat="1" applyFont="1" applyFill="1" applyBorder="1" applyAlignment="1">
      <alignment vertical="center" wrapText="1"/>
    </xf>
    <xf numFmtId="0" fontId="108" fillId="37" borderId="22" xfId="2" applyFont="1" applyFill="1" applyBorder="1" applyAlignment="1">
      <alignment horizontal="left" vertical="center" wrapText="1"/>
    </xf>
    <xf numFmtId="49" fontId="110" fillId="28" borderId="22" xfId="2" applyNumberFormat="1" applyFont="1" applyFill="1" applyBorder="1" applyAlignment="1">
      <alignment vertical="center" wrapText="1"/>
    </xf>
    <xf numFmtId="49" fontId="108" fillId="34" borderId="2" xfId="2" applyNumberFormat="1" applyFont="1" applyFill="1" applyBorder="1" applyAlignment="1">
      <alignment horizontal="center" vertical="center" wrapText="1"/>
    </xf>
    <xf numFmtId="49" fontId="110" fillId="34" borderId="2" xfId="2" applyNumberFormat="1" applyFont="1" applyFill="1" applyBorder="1" applyAlignment="1">
      <alignment vertical="center" wrapText="1"/>
    </xf>
    <xf numFmtId="49" fontId="166" fillId="32" borderId="95" xfId="0" applyNumberFormat="1" applyFont="1" applyFill="1" applyBorder="1" applyAlignment="1">
      <alignment horizontal="left" vertical="center" wrapText="1"/>
    </xf>
    <xf numFmtId="0" fontId="90" fillId="0" borderId="90" xfId="2" applyFont="1" applyFill="1" applyBorder="1" applyAlignment="1">
      <alignment vertical="center" wrapText="1"/>
    </xf>
    <xf numFmtId="0" fontId="110" fillId="34" borderId="2" xfId="2" applyFont="1" applyFill="1" applyBorder="1" applyAlignment="1">
      <alignment vertical="center" wrapText="1"/>
    </xf>
    <xf numFmtId="49" fontId="110" fillId="32" borderId="2" xfId="2" applyNumberFormat="1" applyFont="1" applyFill="1" applyBorder="1" applyAlignment="1">
      <alignment horizontal="left" vertical="center" wrapText="1"/>
    </xf>
    <xf numFmtId="49" fontId="110" fillId="36" borderId="2" xfId="2" applyNumberFormat="1" applyFont="1" applyFill="1" applyBorder="1" applyAlignment="1">
      <alignment horizontal="left" vertical="center" wrapText="1"/>
    </xf>
    <xf numFmtId="0" fontId="110" fillId="32" borderId="2" xfId="2" applyFont="1" applyFill="1" applyBorder="1" applyAlignment="1">
      <alignment horizontal="left" vertical="center" wrapText="1"/>
    </xf>
    <xf numFmtId="49" fontId="110" fillId="28" borderId="194" xfId="2" applyNumberFormat="1" applyFont="1" applyFill="1" applyBorder="1" applyAlignment="1">
      <alignment horizontal="left" vertical="center" wrapText="1"/>
    </xf>
    <xf numFmtId="0" fontId="108" fillId="28" borderId="194" xfId="2" applyFont="1" applyFill="1" applyBorder="1" applyAlignment="1">
      <alignment horizontal="center" vertical="center" wrapText="1"/>
    </xf>
    <xf numFmtId="0" fontId="110" fillId="28" borderId="194" xfId="2" applyFont="1" applyFill="1" applyBorder="1" applyAlignment="1">
      <alignment horizontal="center" vertical="center" wrapText="1"/>
    </xf>
    <xf numFmtId="0" fontId="108" fillId="0" borderId="194" xfId="2" applyFont="1" applyFill="1" applyBorder="1" applyAlignment="1">
      <alignment horizontal="left" vertical="center" wrapText="1"/>
    </xf>
    <xf numFmtId="0" fontId="110" fillId="28" borderId="194" xfId="2" applyFont="1" applyFill="1" applyBorder="1" applyAlignment="1">
      <alignment horizontal="left" vertical="center" wrapText="1"/>
    </xf>
    <xf numFmtId="49" fontId="110" fillId="28" borderId="194" xfId="2" applyNumberFormat="1" applyFont="1" applyFill="1" applyBorder="1" applyAlignment="1">
      <alignment horizontal="left" vertical="center"/>
    </xf>
    <xf numFmtId="49" fontId="92" fillId="28" borderId="194" xfId="2" applyNumberFormat="1" applyFont="1" applyFill="1" applyBorder="1" applyAlignment="1">
      <alignment horizontal="left" vertical="center" wrapText="1"/>
    </xf>
    <xf numFmtId="0" fontId="92" fillId="28" borderId="194" xfId="2" applyNumberFormat="1" applyFont="1" applyFill="1" applyBorder="1" applyAlignment="1">
      <alignment vertical="center" wrapText="1"/>
    </xf>
    <xf numFmtId="0" fontId="152" fillId="0" borderId="194" xfId="2" applyFont="1" applyFill="1" applyBorder="1"/>
    <xf numFmtId="49" fontId="110" fillId="0" borderId="194" xfId="2" applyNumberFormat="1" applyFont="1" applyFill="1" applyBorder="1" applyAlignment="1">
      <alignment vertical="center" wrapText="1"/>
    </xf>
    <xf numFmtId="0" fontId="110" fillId="0" borderId="194" xfId="2" applyFont="1" applyFill="1" applyBorder="1" applyAlignment="1">
      <alignment vertical="center" wrapText="1"/>
    </xf>
    <xf numFmtId="0" fontId="167" fillId="0" borderId="194" xfId="2" applyFont="1" applyFill="1" applyBorder="1" applyAlignment="1">
      <alignment horizontal="left"/>
    </xf>
    <xf numFmtId="49" fontId="110" fillId="0" borderId="194" xfId="2" applyNumberFormat="1" applyFont="1" applyFill="1" applyBorder="1" applyAlignment="1">
      <alignment horizontal="left" vertical="center" wrapText="1"/>
    </xf>
    <xf numFmtId="0" fontId="110" fillId="0" borderId="194" xfId="2" applyFont="1" applyFill="1" applyBorder="1" applyAlignment="1">
      <alignment horizontal="left" vertical="center" wrapText="1"/>
    </xf>
    <xf numFmtId="0" fontId="110" fillId="0" borderId="194" xfId="2" applyFont="1" applyFill="1" applyBorder="1" applyAlignment="1">
      <alignment horizontal="center" vertical="center"/>
    </xf>
    <xf numFmtId="0" fontId="77" fillId="28" borderId="194" xfId="2" applyFont="1" applyFill="1" applyBorder="1" applyAlignment="1">
      <alignment horizontal="center" vertical="center"/>
    </xf>
    <xf numFmtId="0" fontId="77" fillId="28" borderId="194" xfId="2" applyFont="1" applyFill="1" applyBorder="1" applyAlignment="1">
      <alignment vertical="center" wrapText="1"/>
    </xf>
    <xf numFmtId="0" fontId="77" fillId="31" borderId="194" xfId="2" applyFont="1" applyFill="1" applyBorder="1" applyAlignment="1">
      <alignment vertical="center" wrapText="1"/>
    </xf>
    <xf numFmtId="0" fontId="10" fillId="0" borderId="194" xfId="2" applyFont="1" applyFill="1" applyBorder="1"/>
    <xf numFmtId="0" fontId="77" fillId="0" borderId="194" xfId="2" applyFont="1" applyFill="1" applyBorder="1" applyAlignment="1">
      <alignment vertical="center" wrapText="1"/>
    </xf>
    <xf numFmtId="49" fontId="77" fillId="60" borderId="194" xfId="2" applyNumberFormat="1" applyFont="1" applyFill="1" applyBorder="1" applyAlignment="1">
      <alignment horizontal="center" vertical="center" wrapText="1"/>
    </xf>
    <xf numFmtId="49" fontId="77" fillId="0" borderId="194" xfId="2" applyNumberFormat="1" applyFont="1" applyFill="1" applyBorder="1" applyAlignment="1">
      <alignment horizontal="center" vertical="center" wrapText="1"/>
    </xf>
    <xf numFmtId="0" fontId="39" fillId="0" borderId="51" xfId="2" applyFont="1" applyFill="1" applyBorder="1" applyAlignment="1">
      <alignment horizontal="center" vertical="center" wrapText="1"/>
    </xf>
    <xf numFmtId="0" fontId="107" fillId="31" borderId="88" xfId="2" applyFont="1" applyFill="1" applyBorder="1" applyAlignment="1">
      <alignment horizontal="left" vertical="center" wrapText="1"/>
    </xf>
    <xf numFmtId="0" fontId="170" fillId="31" borderId="39" xfId="2" applyFont="1" applyFill="1" applyBorder="1" applyAlignment="1">
      <alignment horizontal="left" vertical="center"/>
    </xf>
    <xf numFmtId="0" fontId="170" fillId="31" borderId="2" xfId="2" applyFont="1" applyFill="1" applyBorder="1" applyAlignment="1">
      <alignment horizontal="left" vertical="center"/>
    </xf>
    <xf numFmtId="0" fontId="107" fillId="31" borderId="94" xfId="2" applyFont="1" applyFill="1" applyBorder="1" applyAlignment="1">
      <alignment horizontal="left" vertical="center"/>
    </xf>
    <xf numFmtId="0" fontId="107" fillId="0" borderId="88" xfId="2" applyFont="1" applyFill="1" applyBorder="1" applyAlignment="1">
      <alignment horizontal="left" vertical="center" wrapText="1"/>
    </xf>
    <xf numFmtId="0" fontId="170" fillId="0" borderId="168" xfId="2" applyFont="1" applyFill="1" applyBorder="1" applyAlignment="1">
      <alignment horizontal="left" vertical="center"/>
    </xf>
    <xf numFmtId="0" fontId="170" fillId="0" borderId="154" xfId="2" applyFont="1" applyFill="1" applyBorder="1" applyAlignment="1">
      <alignment horizontal="left" vertical="center"/>
    </xf>
    <xf numFmtId="49" fontId="77" fillId="28" borderId="107" xfId="2" applyNumberFormat="1" applyFont="1" applyFill="1" applyBorder="1" applyAlignment="1">
      <alignment horizontal="left" vertical="center" wrapText="1"/>
    </xf>
    <xf numFmtId="0" fontId="77" fillId="28" borderId="143" xfId="2" applyFont="1" applyFill="1" applyBorder="1" applyAlignment="1">
      <alignment horizontal="left" vertical="center" wrapText="1"/>
    </xf>
    <xf numFmtId="0" fontId="77" fillId="28" borderId="107" xfId="2" applyFont="1" applyFill="1" applyBorder="1" applyAlignment="1">
      <alignment horizontal="left" vertical="center" wrapText="1"/>
    </xf>
    <xf numFmtId="0" fontId="110" fillId="32" borderId="2" xfId="2" applyFont="1" applyFill="1" applyBorder="1" applyAlignment="1">
      <alignment horizontal="center" vertical="center" wrapText="1"/>
    </xf>
    <xf numFmtId="0" fontId="110" fillId="32" borderId="95" xfId="2" applyFont="1" applyFill="1" applyBorder="1" applyAlignment="1">
      <alignment horizontal="center" vertical="center" wrapText="1"/>
    </xf>
    <xf numFmtId="0" fontId="110" fillId="0" borderId="121" xfId="2" applyFont="1" applyFill="1" applyBorder="1" applyAlignment="1">
      <alignment horizontal="center" vertical="center" wrapText="1"/>
    </xf>
    <xf numFmtId="0" fontId="108" fillId="28" borderId="107" xfId="2" applyFont="1" applyFill="1" applyBorder="1" applyAlignment="1">
      <alignment vertical="center" wrapText="1"/>
    </xf>
    <xf numFmtId="49" fontId="171" fillId="28" borderId="121" xfId="2" applyNumberFormat="1" applyFont="1" applyFill="1" applyBorder="1" applyAlignment="1">
      <alignment horizontal="center" vertical="center" wrapText="1"/>
    </xf>
    <xf numFmtId="49" fontId="171" fillId="31" borderId="95" xfId="2" applyNumberFormat="1" applyFont="1" applyFill="1" applyBorder="1" applyAlignment="1">
      <alignment horizontal="center" vertical="center" wrapText="1"/>
    </xf>
    <xf numFmtId="0" fontId="171" fillId="31" borderId="95" xfId="2" applyNumberFormat="1" applyFont="1" applyFill="1" applyBorder="1" applyAlignment="1">
      <alignment horizontal="center" vertical="center" wrapText="1"/>
    </xf>
    <xf numFmtId="0" fontId="171" fillId="31" borderId="95" xfId="2" applyNumberFormat="1" applyFont="1" applyFill="1" applyBorder="1" applyAlignment="1">
      <alignment vertical="center" wrapText="1"/>
    </xf>
    <xf numFmtId="0" fontId="172" fillId="31" borderId="95" xfId="2" applyNumberFormat="1" applyFont="1" applyFill="1" applyBorder="1" applyAlignment="1">
      <alignment horizontal="center" vertical="center" wrapText="1"/>
    </xf>
    <xf numFmtId="0" fontId="173" fillId="31" borderId="95" xfId="2" applyNumberFormat="1" applyFont="1" applyFill="1" applyBorder="1" applyAlignment="1">
      <alignment horizontal="center" vertical="center" wrapText="1"/>
    </xf>
    <xf numFmtId="0" fontId="171" fillId="31" borderId="95" xfId="2" applyNumberFormat="1" applyFont="1" applyFill="1" applyBorder="1" applyAlignment="1">
      <alignment horizontal="center" vertical="center"/>
    </xf>
    <xf numFmtId="0" fontId="111" fillId="28" borderId="95" xfId="2" applyNumberFormat="1" applyFont="1" applyFill="1" applyBorder="1" applyAlignment="1">
      <alignment horizontal="center" vertical="center" wrapText="1"/>
    </xf>
    <xf numFmtId="0" fontId="171" fillId="38" borderId="95" xfId="2" applyFont="1" applyFill="1" applyBorder="1" applyAlignment="1">
      <alignment horizontal="center" vertical="center" wrapText="1"/>
    </xf>
    <xf numFmtId="0" fontId="172" fillId="38" borderId="95" xfId="2" applyFont="1" applyFill="1" applyBorder="1" applyAlignment="1">
      <alignment horizontal="center" vertical="center" wrapText="1"/>
    </xf>
    <xf numFmtId="0" fontId="172" fillId="38" borderId="95" xfId="2" applyFont="1" applyFill="1" applyBorder="1" applyAlignment="1">
      <alignment horizontal="center" vertical="center"/>
    </xf>
    <xf numFmtId="0" fontId="174" fillId="38" borderId="95" xfId="3" applyFont="1" applyFill="1" applyBorder="1" applyAlignment="1" applyProtection="1">
      <alignment horizontal="center" vertical="center" wrapText="1"/>
      <protection locked="0"/>
    </xf>
    <xf numFmtId="0" fontId="171" fillId="4" borderId="95" xfId="2" applyNumberFormat="1" applyFont="1" applyFill="1" applyBorder="1" applyAlignment="1">
      <alignment vertical="center"/>
    </xf>
    <xf numFmtId="0" fontId="175" fillId="44" borderId="95" xfId="2" applyFont="1" applyFill="1" applyBorder="1"/>
    <xf numFmtId="0" fontId="172" fillId="44" borderId="95" xfId="2" applyNumberFormat="1" applyFont="1" applyFill="1" applyBorder="1" applyAlignment="1">
      <alignment vertical="center" wrapText="1"/>
    </xf>
    <xf numFmtId="9" fontId="172" fillId="43" borderId="2" xfId="2" applyNumberFormat="1" applyFont="1" applyFill="1" applyBorder="1" applyAlignment="1">
      <alignment vertical="center" wrapText="1"/>
    </xf>
    <xf numFmtId="0" fontId="172" fillId="44" borderId="95" xfId="2" applyNumberFormat="1" applyFont="1" applyFill="1" applyBorder="1"/>
    <xf numFmtId="0" fontId="176" fillId="4" borderId="96" xfId="2" applyNumberFormat="1" applyFont="1" applyFill="1" applyBorder="1"/>
    <xf numFmtId="0" fontId="107" fillId="31" borderId="88" xfId="2" applyFont="1" applyFill="1" applyBorder="1" applyAlignment="1">
      <alignment horizontal="center" vertical="center" wrapText="1"/>
    </xf>
    <xf numFmtId="49" fontId="77" fillId="28" borderId="194" xfId="2" applyNumberFormat="1" applyFont="1" applyFill="1" applyBorder="1" applyAlignment="1">
      <alignment vertical="center" wrapText="1"/>
    </xf>
    <xf numFmtId="0" fontId="77" fillId="28" borderId="194" xfId="2" applyNumberFormat="1" applyFont="1" applyFill="1" applyBorder="1" applyAlignment="1">
      <alignment vertical="center" wrapText="1"/>
    </xf>
    <xf numFmtId="49" fontId="77" fillId="28" borderId="194" xfId="2" applyNumberFormat="1" applyFont="1" applyFill="1" applyBorder="1" applyAlignment="1">
      <alignment horizontal="center" vertical="center"/>
    </xf>
    <xf numFmtId="49" fontId="77" fillId="28" borderId="194" xfId="2" applyNumberFormat="1" applyFont="1" applyFill="1" applyBorder="1" applyAlignment="1">
      <alignment vertical="center"/>
    </xf>
    <xf numFmtId="49" fontId="77" fillId="28" borderId="194" xfId="2" applyNumberFormat="1" applyFont="1" applyFill="1" applyBorder="1" applyAlignment="1">
      <alignment horizontal="left" vertical="center" wrapText="1"/>
    </xf>
    <xf numFmtId="0" fontId="77" fillId="28" borderId="194" xfId="2" applyFont="1" applyFill="1" applyBorder="1" applyAlignment="1">
      <alignment horizontal="left" vertical="center" wrapText="1"/>
    </xf>
    <xf numFmtId="0" fontId="77" fillId="60" borderId="194" xfId="2" applyFont="1" applyFill="1" applyBorder="1" applyAlignment="1">
      <alignment horizontal="left" vertical="center" wrapText="1"/>
    </xf>
    <xf numFmtId="0" fontId="77" fillId="60" borderId="194" xfId="2" applyFont="1" applyFill="1" applyBorder="1" applyAlignment="1">
      <alignment horizontal="center" vertical="center"/>
    </xf>
    <xf numFmtId="0" fontId="77" fillId="31" borderId="194" xfId="2" applyNumberFormat="1" applyFont="1" applyFill="1" applyBorder="1" applyAlignment="1">
      <alignment horizontal="center"/>
    </xf>
    <xf numFmtId="49" fontId="77" fillId="31" borderId="194" xfId="2" applyNumberFormat="1" applyFont="1" applyFill="1" applyBorder="1" applyAlignment="1">
      <alignment horizontal="center" vertical="center" wrapText="1"/>
    </xf>
    <xf numFmtId="0" fontId="77" fillId="31" borderId="194" xfId="2" applyNumberFormat="1" applyFont="1" applyFill="1" applyBorder="1" applyAlignment="1">
      <alignment vertical="center" wrapText="1"/>
    </xf>
    <xf numFmtId="49" fontId="108" fillId="28" borderId="107" xfId="2" applyNumberFormat="1" applyFont="1" applyFill="1" applyBorder="1" applyAlignment="1">
      <alignment horizontal="center" vertical="center" wrapText="1"/>
    </xf>
    <xf numFmtId="49" fontId="110" fillId="28" borderId="107" xfId="2" applyNumberFormat="1" applyFont="1" applyFill="1" applyBorder="1" applyAlignment="1">
      <alignment horizontal="center" vertical="center" wrapText="1"/>
    </xf>
    <xf numFmtId="0" fontId="108" fillId="31" borderId="38" xfId="2" applyFont="1" applyFill="1" applyBorder="1" applyAlignment="1">
      <alignment horizontal="center" vertical="center"/>
    </xf>
    <xf numFmtId="49" fontId="110" fillId="28" borderId="154" xfId="2" applyNumberFormat="1" applyFont="1" applyFill="1" applyBorder="1" applyAlignment="1">
      <alignment horizontal="center" vertical="center" wrapText="1"/>
    </xf>
    <xf numFmtId="49" fontId="110" fillId="28" borderId="88" xfId="2" applyNumberFormat="1" applyFont="1" applyFill="1" applyBorder="1" applyAlignment="1">
      <alignment horizontal="center" vertical="center"/>
    </xf>
    <xf numFmtId="49" fontId="110" fillId="28" borderId="121" xfId="2" applyNumberFormat="1" applyFont="1" applyFill="1" applyBorder="1" applyAlignment="1">
      <alignment horizontal="center" vertical="center"/>
    </xf>
    <xf numFmtId="49" fontId="108" fillId="28" borderId="39" xfId="2" applyNumberFormat="1" applyFont="1" applyFill="1" applyBorder="1" applyAlignment="1">
      <alignment horizontal="left" vertical="center" wrapText="1"/>
    </xf>
    <xf numFmtId="0" fontId="110" fillId="28" borderId="95" xfId="2" applyNumberFormat="1" applyFont="1" applyFill="1" applyBorder="1" applyAlignment="1">
      <alignment vertical="center" wrapText="1"/>
    </xf>
    <xf numFmtId="0" fontId="108" fillId="28" borderId="88" xfId="2" applyFont="1" applyFill="1" applyBorder="1" applyAlignment="1">
      <alignment horizontal="center" vertical="center" wrapText="1"/>
    </xf>
    <xf numFmtId="49" fontId="108" fillId="28" borderId="88" xfId="2" applyNumberFormat="1" applyFont="1" applyFill="1" applyBorder="1" applyAlignment="1">
      <alignment horizontal="center" vertical="center" wrapText="1"/>
    </xf>
    <xf numFmtId="49" fontId="162" fillId="28" borderId="2" xfId="2" applyNumberFormat="1" applyFont="1" applyFill="1" applyBorder="1" applyAlignment="1">
      <alignment horizontal="center" vertical="center" wrapText="1"/>
    </xf>
    <xf numFmtId="49" fontId="162" fillId="28" borderId="49" xfId="2" applyNumberFormat="1" applyFont="1" applyFill="1" applyBorder="1" applyAlignment="1">
      <alignment horizontal="center" vertical="center" wrapText="1"/>
    </xf>
    <xf numFmtId="0" fontId="108" fillId="28" borderId="47" xfId="2" applyFont="1" applyFill="1" applyBorder="1" applyAlignment="1">
      <alignment horizontal="left" vertical="center"/>
    </xf>
    <xf numFmtId="0" fontId="108" fillId="28" borderId="2" xfId="2" applyFont="1" applyFill="1" applyBorder="1" applyAlignment="1">
      <alignment horizontal="left" vertical="center"/>
    </xf>
    <xf numFmtId="49" fontId="104" fillId="0" borderId="148" xfId="2" applyNumberFormat="1" applyFont="1" applyFill="1" applyBorder="1" applyAlignment="1">
      <alignment horizontal="center" vertical="center" wrapText="1"/>
    </xf>
    <xf numFmtId="0" fontId="25" fillId="0" borderId="91" xfId="2" applyFont="1" applyFill="1" applyBorder="1" applyAlignment="1">
      <alignment horizontal="center" vertical="center"/>
    </xf>
    <xf numFmtId="0" fontId="25" fillId="60" borderId="95" xfId="3" applyFont="1" applyFill="1" applyBorder="1" applyAlignment="1" applyProtection="1">
      <alignment horizontal="center" vertical="center" wrapText="1"/>
      <protection locked="0"/>
    </xf>
    <xf numFmtId="0" fontId="48" fillId="31" borderId="94" xfId="2" applyNumberFormat="1" applyFont="1" applyFill="1" applyBorder="1" applyAlignment="1">
      <alignment horizontal="center" vertical="center" wrapText="1"/>
    </xf>
    <xf numFmtId="0" fontId="25" fillId="0" borderId="91" xfId="2" applyFont="1" applyFill="1" applyBorder="1" applyAlignment="1">
      <alignment horizontal="center"/>
    </xf>
    <xf numFmtId="49" fontId="162" fillId="28" borderId="48" xfId="2" applyNumberFormat="1" applyFont="1" applyFill="1" applyBorder="1" applyAlignment="1">
      <alignment horizontal="center" vertical="center"/>
    </xf>
    <xf numFmtId="0" fontId="108" fillId="28" borderId="194" xfId="2" applyFont="1" applyFill="1" applyBorder="1" applyAlignment="1">
      <alignment vertical="center" wrapText="1"/>
    </xf>
    <xf numFmtId="0" fontId="108" fillId="28" borderId="194" xfId="2" applyFont="1" applyFill="1" applyBorder="1" applyAlignment="1">
      <alignment vertical="center"/>
    </xf>
    <xf numFmtId="49" fontId="110" fillId="28" borderId="2" xfId="2" applyNumberFormat="1" applyFont="1" applyFill="1" applyBorder="1" applyAlignment="1">
      <alignment horizontal="center" vertical="center" wrapText="1"/>
    </xf>
    <xf numFmtId="0" fontId="110" fillId="28" borderId="2" xfId="2" applyFont="1" applyFill="1" applyBorder="1" applyAlignment="1">
      <alignment horizontal="left" vertical="center" wrapText="1"/>
    </xf>
    <xf numFmtId="0" fontId="110" fillId="28" borderId="93" xfId="2" applyFont="1" applyFill="1" applyBorder="1" applyAlignment="1">
      <alignment horizontal="center" vertical="center" wrapText="1"/>
    </xf>
    <xf numFmtId="0" fontId="110" fillId="31" borderId="88" xfId="2" applyFont="1" applyFill="1" applyBorder="1" applyAlignment="1">
      <alignment vertical="center" wrapText="1"/>
    </xf>
    <xf numFmtId="0" fontId="110" fillId="31" borderId="93" xfId="2" applyFont="1" applyFill="1" applyBorder="1" applyAlignment="1">
      <alignment vertical="center" wrapText="1"/>
    </xf>
    <xf numFmtId="0" fontId="108" fillId="28" borderId="2" xfId="2" applyFont="1" applyFill="1" applyBorder="1" applyAlignment="1">
      <alignment vertical="center" wrapText="1"/>
    </xf>
    <xf numFmtId="0" fontId="108" fillId="28" borderId="34" xfId="2" applyFont="1" applyFill="1" applyBorder="1" applyAlignment="1">
      <alignment vertical="center" wrapText="1"/>
    </xf>
    <xf numFmtId="49" fontId="110" fillId="60" borderId="49" xfId="2" applyNumberFormat="1" applyFont="1" applyFill="1" applyBorder="1" applyAlignment="1">
      <alignment horizontal="center" vertical="center" wrapText="1"/>
    </xf>
    <xf numFmtId="49" fontId="110" fillId="60" borderId="2" xfId="2" applyNumberFormat="1" applyFont="1" applyFill="1" applyBorder="1" applyAlignment="1">
      <alignment horizontal="center" vertical="center" wrapText="1"/>
    </xf>
    <xf numFmtId="0" fontId="110" fillId="60" borderId="2" xfId="2" applyFont="1" applyFill="1" applyBorder="1" applyAlignment="1">
      <alignment horizontal="left" vertical="center" wrapText="1"/>
    </xf>
    <xf numFmtId="49" fontId="110" fillId="60" borderId="121" xfId="2" applyNumberFormat="1" applyFont="1" applyFill="1" applyBorder="1" applyAlignment="1">
      <alignment horizontal="center" vertical="center" wrapText="1"/>
    </xf>
    <xf numFmtId="49" fontId="110" fillId="60" borderId="95" xfId="2" applyNumberFormat="1" applyFont="1" applyFill="1" applyBorder="1" applyAlignment="1">
      <alignment horizontal="center" vertical="center" wrapText="1"/>
    </xf>
    <xf numFmtId="0" fontId="110" fillId="28" borderId="2" xfId="2" applyFont="1" applyFill="1" applyBorder="1" applyAlignment="1">
      <alignment vertical="center" wrapText="1"/>
    </xf>
    <xf numFmtId="0" fontId="110" fillId="31" borderId="94" xfId="2" applyNumberFormat="1" applyFont="1" applyFill="1" applyBorder="1" applyAlignment="1">
      <alignment vertical="center" wrapText="1"/>
    </xf>
    <xf numFmtId="49" fontId="110" fillId="28" borderId="194" xfId="2" applyNumberFormat="1" applyFont="1" applyFill="1" applyBorder="1" applyAlignment="1">
      <alignment vertical="center" wrapText="1"/>
    </xf>
    <xf numFmtId="49" fontId="108" fillId="28" borderId="194" xfId="2" applyNumberFormat="1" applyFont="1" applyFill="1" applyBorder="1" applyAlignment="1">
      <alignment vertical="center" wrapText="1"/>
    </xf>
    <xf numFmtId="0" fontId="110" fillId="28" borderId="194" xfId="2" applyFont="1" applyFill="1" applyBorder="1" applyAlignment="1">
      <alignment horizontal="center" vertical="center"/>
    </xf>
    <xf numFmtId="49" fontId="90" fillId="0" borderId="190" xfId="0" applyNumberFormat="1" applyFont="1" applyFill="1" applyBorder="1" applyAlignment="1">
      <alignment vertical="center" wrapText="1"/>
    </xf>
    <xf numFmtId="49" fontId="110" fillId="28" borderId="190" xfId="0" applyNumberFormat="1" applyFont="1" applyFill="1" applyBorder="1" applyAlignment="1">
      <alignment vertical="center" wrapText="1"/>
    </xf>
    <xf numFmtId="49" fontId="110" fillId="28" borderId="190" xfId="0" applyNumberFormat="1" applyFont="1" applyFill="1" applyBorder="1" applyAlignment="1">
      <alignment horizontal="left" vertical="center" wrapText="1"/>
    </xf>
    <xf numFmtId="49" fontId="110" fillId="32" borderId="190" xfId="0" applyNumberFormat="1" applyFont="1" applyFill="1" applyBorder="1" applyAlignment="1">
      <alignment horizontal="left" vertical="center" wrapText="1"/>
    </xf>
    <xf numFmtId="49" fontId="122" fillId="0" borderId="190" xfId="0" applyNumberFormat="1" applyFont="1" applyFill="1" applyBorder="1" applyAlignment="1">
      <alignment horizontal="left" vertical="center" wrapText="1"/>
    </xf>
    <xf numFmtId="49" fontId="108" fillId="28" borderId="2" xfId="0" applyNumberFormat="1" applyFont="1" applyFill="1" applyBorder="1" applyAlignment="1">
      <alignment vertical="center" wrapText="1"/>
    </xf>
    <xf numFmtId="49" fontId="108" fillId="32" borderId="95" xfId="0" applyNumberFormat="1" applyFont="1" applyFill="1" applyBorder="1" applyAlignment="1">
      <alignment vertical="center" wrapText="1"/>
    </xf>
    <xf numFmtId="49" fontId="90" fillId="0" borderId="89" xfId="0" applyNumberFormat="1" applyFont="1" applyFill="1" applyBorder="1" applyAlignment="1">
      <alignment vertical="center" wrapText="1"/>
    </xf>
    <xf numFmtId="49" fontId="110" fillId="31" borderId="88" xfId="0" applyNumberFormat="1" applyFont="1" applyFill="1" applyBorder="1" applyAlignment="1">
      <alignment vertical="center" wrapText="1"/>
    </xf>
    <xf numFmtId="49" fontId="110" fillId="31" borderId="121" xfId="0" applyNumberFormat="1" applyFont="1" applyFill="1" applyBorder="1" applyAlignment="1">
      <alignment vertical="center" wrapText="1"/>
    </xf>
    <xf numFmtId="49" fontId="110" fillId="28" borderId="2" xfId="0" applyNumberFormat="1" applyFont="1" applyFill="1" applyBorder="1" applyAlignment="1">
      <alignment vertical="center" wrapText="1"/>
    </xf>
    <xf numFmtId="49" fontId="110" fillId="28" borderId="34" xfId="0" applyNumberFormat="1" applyFont="1" applyFill="1" applyBorder="1" applyAlignment="1">
      <alignment vertical="center" wrapText="1"/>
    </xf>
    <xf numFmtId="49" fontId="110" fillId="32" borderId="2" xfId="0" applyNumberFormat="1" applyFont="1" applyFill="1" applyBorder="1" applyAlignment="1">
      <alignment horizontal="left" vertical="center" wrapText="1"/>
    </xf>
    <xf numFmtId="49" fontId="108" fillId="28" borderId="89" xfId="0" applyNumberFormat="1" applyFont="1" applyFill="1" applyBorder="1" applyAlignment="1">
      <alignment vertical="center" wrapText="1"/>
    </xf>
    <xf numFmtId="49" fontId="110" fillId="28" borderId="49" xfId="0" applyNumberFormat="1" applyFont="1" applyFill="1" applyBorder="1" applyAlignment="1">
      <alignment vertical="center" wrapText="1"/>
    </xf>
    <xf numFmtId="0" fontId="25" fillId="65" borderId="22" xfId="0" applyNumberFormat="1" applyFont="1" applyFill="1" applyBorder="1" applyAlignment="1">
      <alignment horizontal="center" vertical="center" wrapText="1"/>
    </xf>
    <xf numFmtId="0" fontId="25" fillId="66" borderId="22" xfId="0" applyNumberFormat="1" applyFont="1" applyFill="1" applyBorder="1" applyAlignment="1">
      <alignment horizontal="center" vertical="center" wrapText="1"/>
    </xf>
    <xf numFmtId="0" fontId="77" fillId="65" borderId="22" xfId="0" applyNumberFormat="1" applyFont="1" applyFill="1" applyBorder="1" applyAlignment="1">
      <alignment horizontal="left" vertical="center" wrapText="1"/>
    </xf>
    <xf numFmtId="49" fontId="106" fillId="67" borderId="22" xfId="2" applyNumberFormat="1" applyFont="1" applyFill="1" applyBorder="1" applyAlignment="1">
      <alignment horizontal="center" vertical="center" wrapText="1"/>
    </xf>
    <xf numFmtId="0" fontId="105" fillId="66" borderId="22" xfId="2" applyFont="1" applyFill="1" applyBorder="1" applyAlignment="1">
      <alignment horizontal="center" vertical="center" wrapText="1"/>
    </xf>
    <xf numFmtId="0" fontId="108" fillId="65" borderId="166" xfId="0" applyNumberFormat="1" applyFont="1" applyFill="1" applyBorder="1" applyAlignment="1">
      <alignment horizontal="center" vertical="center" wrapText="1"/>
    </xf>
    <xf numFmtId="49" fontId="25" fillId="65" borderId="166" xfId="0" applyNumberFormat="1" applyFont="1" applyFill="1" applyBorder="1" applyAlignment="1">
      <alignment horizontal="left" vertical="center" wrapText="1"/>
    </xf>
    <xf numFmtId="0" fontId="25" fillId="65" borderId="166" xfId="0" applyNumberFormat="1" applyFont="1" applyFill="1" applyBorder="1" applyAlignment="1">
      <alignment horizontal="left" vertical="center" wrapText="1"/>
    </xf>
    <xf numFmtId="0" fontId="110" fillId="32" borderId="95" xfId="2" applyFont="1" applyFill="1" applyBorder="1" applyAlignment="1">
      <alignment vertical="center" wrapText="1"/>
    </xf>
    <xf numFmtId="0" fontId="111" fillId="65" borderId="22" xfId="0" applyNumberFormat="1" applyFont="1" applyFill="1" applyBorder="1" applyAlignment="1">
      <alignment horizontal="left" vertical="center" wrapText="1"/>
    </xf>
    <xf numFmtId="0" fontId="178" fillId="65" borderId="22" xfId="0" applyNumberFormat="1" applyFont="1" applyFill="1" applyBorder="1" applyAlignment="1">
      <alignment horizontal="left" vertical="center" wrapText="1"/>
    </xf>
    <xf numFmtId="0" fontId="137" fillId="68" borderId="22" xfId="2" applyFont="1" applyFill="1" applyBorder="1" applyAlignment="1">
      <alignment horizontal="center" vertical="center" wrapText="1"/>
    </xf>
    <xf numFmtId="0" fontId="178" fillId="65" borderId="2" xfId="0" applyNumberFormat="1" applyFont="1" applyFill="1" applyBorder="1" applyAlignment="1">
      <alignment horizontal="center" vertical="center" wrapText="1"/>
    </xf>
    <xf numFmtId="0" fontId="48" fillId="65" borderId="2" xfId="0" applyNumberFormat="1" applyFont="1" applyFill="1" applyBorder="1" applyAlignment="1">
      <alignment horizontal="center" vertical="center" wrapText="1"/>
    </xf>
    <xf numFmtId="0" fontId="48" fillId="65" borderId="95" xfId="0" applyNumberFormat="1" applyFont="1" applyFill="1" applyBorder="1" applyAlignment="1">
      <alignment horizontal="center" vertical="center" wrapText="1"/>
    </xf>
    <xf numFmtId="49" fontId="108" fillId="28" borderId="107" xfId="0" applyNumberFormat="1" applyFont="1" applyFill="1" applyBorder="1" applyAlignment="1">
      <alignment vertical="center" wrapText="1"/>
    </xf>
    <xf numFmtId="0" fontId="171" fillId="65" borderId="2" xfId="0" applyFont="1" applyFill="1" applyBorder="1" applyAlignment="1">
      <alignment horizontal="center" vertical="center" wrapText="1"/>
    </xf>
    <xf numFmtId="0" fontId="171" fillId="65" borderId="95" xfId="0" applyFont="1" applyFill="1" applyBorder="1" applyAlignment="1">
      <alignment horizontal="center" vertical="center" wrapText="1"/>
    </xf>
    <xf numFmtId="0" fontId="171" fillId="65" borderId="95" xfId="0" applyNumberFormat="1" applyFont="1" applyFill="1" applyBorder="1" applyAlignment="1">
      <alignment horizontal="center" vertical="center" wrapText="1"/>
    </xf>
    <xf numFmtId="0" fontId="171" fillId="65" borderId="95" xfId="0" applyNumberFormat="1" applyFont="1" applyFill="1" applyBorder="1" applyAlignment="1">
      <alignment horizontal="left" vertical="center" wrapText="1"/>
    </xf>
    <xf numFmtId="0" fontId="171" fillId="31" borderId="2" xfId="0" applyFont="1" applyFill="1" applyBorder="1" applyAlignment="1">
      <alignment horizontal="center" vertical="center" wrapText="1"/>
    </xf>
    <xf numFmtId="20" fontId="48" fillId="43" borderId="95" xfId="2" applyNumberFormat="1" applyFont="1" applyFill="1" applyBorder="1" applyAlignment="1">
      <alignment horizontal="center" vertical="center" wrapText="1"/>
    </xf>
    <xf numFmtId="0" fontId="172" fillId="65" borderId="190" xfId="0" applyNumberFormat="1" applyFont="1" applyFill="1" applyBorder="1" applyAlignment="1">
      <alignment horizontal="center" vertical="center" wrapText="1"/>
    </xf>
    <xf numFmtId="0" fontId="171" fillId="66" borderId="190" xfId="0" applyNumberFormat="1" applyFont="1" applyFill="1" applyBorder="1" applyAlignment="1">
      <alignment horizontal="center" vertical="center" wrapText="1"/>
    </xf>
    <xf numFmtId="0" fontId="171" fillId="66" borderId="2" xfId="2" applyFont="1" applyFill="1" applyBorder="1" applyAlignment="1">
      <alignment horizontal="center"/>
    </xf>
    <xf numFmtId="0" fontId="172" fillId="66" borderId="2" xfId="2" applyNumberFormat="1" applyFont="1" applyFill="1" applyBorder="1" applyAlignment="1">
      <alignment horizontal="center" vertical="center" wrapText="1"/>
    </xf>
    <xf numFmtId="0" fontId="178" fillId="28" borderId="88" xfId="2" applyFont="1" applyFill="1" applyBorder="1" applyAlignment="1">
      <alignment horizontal="center" vertical="center" wrapText="1"/>
    </xf>
    <xf numFmtId="0" fontId="3" fillId="0" borderId="0" xfId="4" applyFont="1" applyBorder="1" applyAlignment="1">
      <alignment horizontal="center" vertical="center" wrapText="1"/>
    </xf>
    <xf numFmtId="0" fontId="2" fillId="0" borderId="4" xfId="4" applyFont="1" applyBorder="1" applyAlignment="1">
      <alignment horizontal="left" vertical="center" wrapText="1"/>
    </xf>
    <xf numFmtId="0" fontId="30" fillId="0" borderId="4" xfId="4" applyFont="1" applyBorder="1" applyAlignment="1">
      <alignment horizontal="left" vertical="center" wrapText="1"/>
    </xf>
    <xf numFmtId="0" fontId="2" fillId="3" borderId="4" xfId="4" applyFont="1" applyFill="1" applyBorder="1" applyAlignment="1">
      <alignment horizontal="left" vertical="center" wrapText="1"/>
    </xf>
    <xf numFmtId="49" fontId="39" fillId="26" borderId="85" xfId="0" applyNumberFormat="1" applyFont="1" applyFill="1" applyBorder="1" applyAlignment="1">
      <alignment horizontal="left" vertical="center" wrapText="1"/>
    </xf>
    <xf numFmtId="49" fontId="39" fillId="5" borderId="44" xfId="0" applyNumberFormat="1" applyFont="1" applyFill="1" applyBorder="1" applyAlignment="1">
      <alignment horizontal="left" vertical="center" wrapText="1"/>
    </xf>
    <xf numFmtId="0" fontId="39" fillId="7" borderId="197" xfId="0" applyFont="1" applyFill="1" applyBorder="1" applyAlignment="1">
      <alignment horizontal="center" vertical="center" wrapText="1"/>
    </xf>
    <xf numFmtId="0" fontId="39" fillId="7" borderId="210" xfId="0" applyFont="1" applyFill="1" applyBorder="1" applyAlignment="1">
      <alignment horizontal="center" vertical="center" wrapText="1"/>
    </xf>
    <xf numFmtId="49" fontId="108" fillId="5" borderId="3" xfId="0" applyNumberFormat="1" applyFont="1" applyFill="1" applyBorder="1" applyAlignment="1">
      <alignment horizontal="left" vertical="center" wrapText="1"/>
    </xf>
    <xf numFmtId="49" fontId="39" fillId="5" borderId="3" xfId="0" applyNumberFormat="1" applyFont="1" applyFill="1" applyBorder="1" applyAlignment="1">
      <alignment horizontal="center" vertical="center" wrapText="1"/>
    </xf>
    <xf numFmtId="0" fontId="25" fillId="9" borderId="3" xfId="0" applyFont="1" applyFill="1" applyBorder="1" applyAlignment="1">
      <alignment horizontal="left" vertical="center" wrapText="1"/>
    </xf>
    <xf numFmtId="49" fontId="25" fillId="24" borderId="3" xfId="0" applyNumberFormat="1" applyFont="1" applyFill="1" applyBorder="1" applyAlignment="1">
      <alignment horizontal="center" vertical="center" wrapText="1"/>
    </xf>
    <xf numFmtId="49" fontId="25" fillId="6" borderId="12" xfId="0" applyNumberFormat="1" applyFont="1" applyFill="1" applyBorder="1" applyAlignment="1">
      <alignment horizontal="center" vertical="center" wrapText="1"/>
    </xf>
    <xf numFmtId="49" fontId="39" fillId="6" borderId="3" xfId="0" applyNumberFormat="1" applyFont="1" applyFill="1" applyBorder="1" applyAlignment="1">
      <alignment horizontal="left" vertical="center" wrapText="1"/>
    </xf>
    <xf numFmtId="49" fontId="52" fillId="5" borderId="3" xfId="0" applyNumberFormat="1" applyFont="1" applyFill="1" applyBorder="1" applyAlignment="1">
      <alignment horizontal="center" vertical="center" wrapText="1"/>
    </xf>
    <xf numFmtId="49" fontId="41" fillId="24" borderId="3" xfId="0" applyNumberFormat="1" applyFont="1" applyFill="1" applyBorder="1" applyAlignment="1">
      <alignment horizontal="center" vertical="center" wrapText="1"/>
    </xf>
    <xf numFmtId="49" fontId="39" fillId="24" borderId="3" xfId="0" applyNumberFormat="1" applyFont="1" applyFill="1" applyBorder="1" applyAlignment="1">
      <alignment horizontal="center" vertical="center" wrapText="1"/>
    </xf>
    <xf numFmtId="0" fontId="123" fillId="5" borderId="0" xfId="0" applyNumberFormat="1" applyFont="1" applyFill="1" applyBorder="1" applyAlignment="1">
      <alignment horizontal="center" vertical="center" wrapText="1"/>
    </xf>
    <xf numFmtId="49" fontId="77" fillId="6" borderId="49" xfId="0" applyNumberFormat="1" applyFont="1" applyFill="1" applyBorder="1" applyAlignment="1">
      <alignment horizontal="left" vertical="center" wrapText="1"/>
    </xf>
    <xf numFmtId="49" fontId="77" fillId="12" borderId="2" xfId="0" applyNumberFormat="1" applyFont="1" applyFill="1" applyBorder="1" applyAlignment="1">
      <alignment horizontal="left" vertical="center" wrapText="1"/>
    </xf>
    <xf numFmtId="49" fontId="25" fillId="6" borderId="2" xfId="0" applyNumberFormat="1" applyFont="1" applyFill="1" applyBorder="1" applyAlignment="1">
      <alignment horizontal="left" vertical="center" wrapText="1"/>
    </xf>
    <xf numFmtId="49" fontId="39" fillId="5" borderId="3" xfId="0" applyNumberFormat="1" applyFont="1" applyFill="1" applyBorder="1" applyAlignment="1">
      <alignment horizontal="left" vertical="center" wrapText="1"/>
    </xf>
    <xf numFmtId="49" fontId="25" fillId="6" borderId="22" xfId="0" applyNumberFormat="1" applyFont="1" applyFill="1" applyBorder="1" applyAlignment="1">
      <alignment horizontal="left" vertical="center" wrapText="1"/>
    </xf>
    <xf numFmtId="49" fontId="25" fillId="6" borderId="77" xfId="0" applyNumberFormat="1" applyFont="1" applyFill="1" applyBorder="1" applyAlignment="1">
      <alignment horizontal="left" vertical="center" wrapText="1"/>
    </xf>
    <xf numFmtId="0" fontId="77" fillId="8" borderId="35" xfId="0" applyFont="1" applyFill="1" applyBorder="1" applyAlignment="1">
      <alignment horizontal="center" vertical="center" wrapText="1"/>
    </xf>
    <xf numFmtId="49" fontId="52" fillId="25" borderId="3" xfId="0" applyNumberFormat="1" applyFont="1" applyFill="1" applyBorder="1" applyAlignment="1">
      <alignment horizontal="left" vertical="center" wrapText="1"/>
    </xf>
    <xf numFmtId="49" fontId="39" fillId="5" borderId="2" xfId="0" applyNumberFormat="1" applyFont="1" applyFill="1" applyBorder="1" applyAlignment="1">
      <alignment horizontal="center" vertical="center" wrapText="1"/>
    </xf>
    <xf numFmtId="49" fontId="39" fillId="5" borderId="2" xfId="0" applyNumberFormat="1" applyFont="1" applyFill="1" applyBorder="1" applyAlignment="1">
      <alignment horizontal="left" vertical="center" wrapText="1"/>
    </xf>
    <xf numFmtId="49" fontId="52" fillId="5" borderId="2" xfId="0" applyNumberFormat="1" applyFont="1" applyFill="1" applyBorder="1" applyAlignment="1">
      <alignment horizontal="center" vertical="center" wrapText="1"/>
    </xf>
    <xf numFmtId="0" fontId="39" fillId="7" borderId="22" xfId="0" applyFont="1" applyFill="1" applyBorder="1" applyAlignment="1">
      <alignment horizontal="center" vertical="center" wrapText="1"/>
    </xf>
    <xf numFmtId="49" fontId="39" fillId="29" borderId="2" xfId="0" applyNumberFormat="1" applyFont="1" applyFill="1" applyBorder="1" applyAlignment="1">
      <alignment horizontal="left" vertical="center" wrapText="1"/>
    </xf>
    <xf numFmtId="49" fontId="108" fillId="5" borderId="2" xfId="0" applyNumberFormat="1" applyFont="1" applyFill="1" applyBorder="1" applyAlignment="1">
      <alignment horizontal="left" vertical="center" wrapText="1"/>
    </xf>
    <xf numFmtId="49" fontId="52" fillId="25" borderId="2" xfId="0" applyNumberFormat="1" applyFont="1" applyFill="1" applyBorder="1" applyAlignment="1">
      <alignment horizontal="left" vertical="center" wrapText="1"/>
    </xf>
    <xf numFmtId="49" fontId="39" fillId="6" borderId="2" xfId="0" applyNumberFormat="1" applyFont="1" applyFill="1" applyBorder="1" applyAlignment="1">
      <alignment horizontal="left" vertical="center" wrapText="1"/>
    </xf>
    <xf numFmtId="49" fontId="25" fillId="24" borderId="2" xfId="0" applyNumberFormat="1" applyFont="1" applyFill="1" applyBorder="1" applyAlignment="1">
      <alignment horizontal="center" vertical="center" wrapText="1"/>
    </xf>
    <xf numFmtId="49" fontId="41" fillId="24" borderId="2" xfId="0" applyNumberFormat="1" applyFont="1" applyFill="1" applyBorder="1" applyAlignment="1">
      <alignment horizontal="center" vertical="center" wrapText="1"/>
    </xf>
    <xf numFmtId="49" fontId="39" fillId="24" borderId="2" xfId="0" applyNumberFormat="1" applyFont="1" applyFill="1" applyBorder="1" applyAlignment="1">
      <alignment horizontal="center" vertical="center" wrapText="1"/>
    </xf>
    <xf numFmtId="0" fontId="25" fillId="9" borderId="2" xfId="0" applyFont="1" applyFill="1" applyBorder="1" applyAlignment="1">
      <alignment horizontal="left" vertical="center" wrapText="1"/>
    </xf>
    <xf numFmtId="49" fontId="105" fillId="42" borderId="53" xfId="2" applyNumberFormat="1" applyFont="1" applyFill="1" applyBorder="1" applyAlignment="1">
      <alignment horizontal="center" vertical="center" wrapText="1"/>
    </xf>
    <xf numFmtId="49" fontId="105" fillId="26" borderId="85" xfId="2" applyNumberFormat="1" applyFont="1" applyFill="1" applyBorder="1" applyAlignment="1">
      <alignment horizontal="left" vertical="center" wrapText="1"/>
    </xf>
    <xf numFmtId="0" fontId="124" fillId="7" borderId="3" xfId="2" applyFont="1" applyFill="1" applyBorder="1" applyAlignment="1">
      <alignment horizontal="center" vertical="center" wrapText="1"/>
    </xf>
    <xf numFmtId="49" fontId="142" fillId="13" borderId="166" xfId="2" applyNumberFormat="1" applyFont="1" applyFill="1" applyBorder="1" applyAlignment="1">
      <alignment horizontal="center" vertical="center" wrapText="1"/>
    </xf>
    <xf numFmtId="0" fontId="107" fillId="8" borderId="97" xfId="2" applyFont="1" applyFill="1" applyBorder="1" applyAlignment="1">
      <alignment horizontal="center" vertical="center" wrapText="1"/>
    </xf>
    <xf numFmtId="0" fontId="107" fillId="8" borderId="102" xfId="2" applyFont="1" applyFill="1" applyBorder="1" applyAlignment="1">
      <alignment horizontal="center" vertical="center" wrapText="1"/>
    </xf>
    <xf numFmtId="0" fontId="107" fillId="8" borderId="170" xfId="2" applyFont="1" applyFill="1" applyBorder="1" applyAlignment="1">
      <alignment horizontal="center" vertical="center" wrapText="1"/>
    </xf>
    <xf numFmtId="49" fontId="124" fillId="42" borderId="40" xfId="2" applyNumberFormat="1" applyFont="1" applyFill="1" applyBorder="1" applyAlignment="1">
      <alignment horizontal="center" vertical="center" wrapText="1"/>
    </xf>
    <xf numFmtId="49" fontId="105" fillId="42" borderId="2" xfId="2" applyNumberFormat="1" applyFont="1" applyFill="1" applyBorder="1" applyAlignment="1">
      <alignment horizontal="center" vertical="center" wrapText="1"/>
    </xf>
    <xf numFmtId="49" fontId="124" fillId="15" borderId="211" xfId="2" applyNumberFormat="1" applyFont="1" applyFill="1" applyBorder="1" applyAlignment="1">
      <alignment horizontal="center" vertical="center" wrapText="1"/>
    </xf>
    <xf numFmtId="49" fontId="124" fillId="15" borderId="212" xfId="2" applyNumberFormat="1" applyFont="1" applyFill="1" applyBorder="1" applyAlignment="1">
      <alignment horizontal="center" vertical="center" wrapText="1"/>
    </xf>
    <xf numFmtId="49" fontId="131" fillId="0" borderId="90" xfId="2" applyNumberFormat="1" applyFont="1" applyFill="1" applyBorder="1" applyAlignment="1">
      <alignment horizontal="center" vertical="center" wrapText="1"/>
    </xf>
    <xf numFmtId="0" fontId="133" fillId="0" borderId="34" xfId="0" applyNumberFormat="1" applyFont="1" applyFill="1" applyBorder="1" applyAlignment="1">
      <alignment horizontal="center" vertical="center" wrapText="1"/>
    </xf>
    <xf numFmtId="49" fontId="130" fillId="0" borderId="135" xfId="2" applyNumberFormat="1" applyFont="1" applyFill="1" applyBorder="1" applyAlignment="1">
      <alignment horizontal="center" vertical="center" wrapText="1"/>
    </xf>
    <xf numFmtId="49" fontId="130" fillId="0" borderId="89" xfId="2" applyNumberFormat="1" applyFont="1" applyFill="1" applyBorder="1" applyAlignment="1">
      <alignment horizontal="center" vertical="center" wrapText="1"/>
    </xf>
    <xf numFmtId="0" fontId="133" fillId="0" borderId="38" xfId="0" applyNumberFormat="1" applyFont="1" applyFill="1" applyBorder="1" applyAlignment="1">
      <alignment horizontal="center" vertical="center" wrapText="1"/>
    </xf>
    <xf numFmtId="49" fontId="128" fillId="7" borderId="173" xfId="2" applyNumberFormat="1" applyFont="1" applyFill="1" applyBorder="1" applyAlignment="1">
      <alignment horizontal="center" vertical="center" wrapText="1"/>
    </xf>
    <xf numFmtId="49" fontId="128" fillId="7" borderId="106" xfId="2" applyNumberFormat="1" applyFont="1" applyFill="1" applyBorder="1" applyAlignment="1">
      <alignment horizontal="center" vertical="center" wrapText="1"/>
    </xf>
    <xf numFmtId="49" fontId="131" fillId="0" borderId="181" xfId="2" applyNumberFormat="1" applyFont="1" applyFill="1" applyBorder="1" applyAlignment="1">
      <alignment horizontal="center" vertical="center" wrapText="1"/>
    </xf>
    <xf numFmtId="49" fontId="131" fillId="0" borderId="182" xfId="2" applyNumberFormat="1" applyFont="1" applyFill="1" applyBorder="1" applyAlignment="1">
      <alignment horizontal="center" vertical="center" wrapText="1"/>
    </xf>
    <xf numFmtId="49" fontId="131" fillId="0" borderId="183" xfId="2" applyNumberFormat="1" applyFont="1" applyFill="1" applyBorder="1" applyAlignment="1">
      <alignment horizontal="center" vertical="center" wrapText="1"/>
    </xf>
    <xf numFmtId="0" fontId="133" fillId="0" borderId="23" xfId="0" applyNumberFormat="1" applyFont="1" applyFill="1" applyBorder="1" applyAlignment="1">
      <alignment horizontal="center" vertical="center" wrapText="1"/>
    </xf>
    <xf numFmtId="49" fontId="131" fillId="0" borderId="89" xfId="2" applyNumberFormat="1" applyFont="1" applyFill="1" applyBorder="1" applyAlignment="1">
      <alignment horizontal="center" vertical="center" wrapText="1"/>
    </xf>
    <xf numFmtId="49" fontId="106" fillId="0" borderId="175" xfId="2" applyNumberFormat="1" applyFont="1" applyFill="1" applyBorder="1" applyAlignment="1">
      <alignment horizontal="center" vertical="center"/>
    </xf>
    <xf numFmtId="49" fontId="106" fillId="0" borderId="106" xfId="2" applyNumberFormat="1" applyFont="1" applyFill="1" applyBorder="1" applyAlignment="1">
      <alignment horizontal="center" vertical="center"/>
    </xf>
    <xf numFmtId="49" fontId="105" fillId="16" borderId="2" xfId="2" applyNumberFormat="1" applyFont="1" applyFill="1" applyBorder="1" applyAlignment="1">
      <alignment horizontal="center" vertical="center" wrapText="1"/>
    </xf>
    <xf numFmtId="49" fontId="124" fillId="50" borderId="49" xfId="2" applyNumberFormat="1" applyFont="1" applyFill="1" applyBorder="1" applyAlignment="1">
      <alignment horizontal="center" vertical="center" wrapText="1"/>
    </xf>
    <xf numFmtId="49" fontId="124" fillId="15" borderId="2" xfId="2" applyNumberFormat="1" applyFont="1" applyFill="1" applyBorder="1" applyAlignment="1">
      <alignment horizontal="center" vertical="center" wrapText="1"/>
    </xf>
    <xf numFmtId="0" fontId="107" fillId="8" borderId="177" xfId="2" applyFont="1" applyFill="1" applyBorder="1" applyAlignment="1">
      <alignment horizontal="center" vertical="center" wrapText="1"/>
    </xf>
    <xf numFmtId="0" fontId="107" fillId="8" borderId="36" xfId="2" applyFont="1" applyFill="1" applyBorder="1" applyAlignment="1">
      <alignment horizontal="center" vertical="center" wrapText="1"/>
    </xf>
    <xf numFmtId="0" fontId="107" fillId="8" borderId="37" xfId="2" applyFont="1" applyFill="1" applyBorder="1" applyAlignment="1">
      <alignment horizontal="center" vertical="center" wrapText="1"/>
    </xf>
    <xf numFmtId="0" fontId="105" fillId="0" borderId="157" xfId="2" applyFont="1" applyFill="1" applyBorder="1" applyAlignment="1">
      <alignment horizontal="center" vertical="center"/>
    </xf>
    <xf numFmtId="0" fontId="105" fillId="0" borderId="158" xfId="2" applyFont="1" applyFill="1" applyBorder="1" applyAlignment="1">
      <alignment horizontal="center" vertical="center"/>
    </xf>
    <xf numFmtId="49" fontId="105" fillId="16" borderId="48" xfId="2" applyNumberFormat="1" applyFont="1" applyFill="1" applyBorder="1" applyAlignment="1">
      <alignment horizontal="center" vertical="center" wrapText="1"/>
    </xf>
    <xf numFmtId="0" fontId="107" fillId="0" borderId="0" xfId="0" applyFont="1" applyFill="1"/>
    <xf numFmtId="0" fontId="124" fillId="0" borderId="107" xfId="3" applyFont="1" applyFill="1" applyBorder="1" applyAlignment="1">
      <alignment horizontal="left" vertical="center"/>
    </xf>
    <xf numFmtId="49" fontId="142" fillId="13" borderId="2" xfId="2" applyNumberFormat="1" applyFont="1" applyFill="1" applyBorder="1" applyAlignment="1">
      <alignment horizontal="center" vertical="center" wrapText="1"/>
    </xf>
    <xf numFmtId="49" fontId="124" fillId="16" borderId="2" xfId="2" applyNumberFormat="1" applyFont="1" applyFill="1" applyBorder="1" applyAlignment="1">
      <alignment horizontal="center" vertical="center" wrapText="1"/>
    </xf>
    <xf numFmtId="0" fontId="107" fillId="0" borderId="143" xfId="3" applyFont="1" applyFill="1" applyBorder="1" applyAlignment="1">
      <alignment horizontal="left" vertical="center"/>
    </xf>
    <xf numFmtId="0" fontId="107" fillId="0" borderId="102" xfId="3" applyFont="1" applyFill="1" applyBorder="1" applyAlignment="1">
      <alignment horizontal="left" vertical="center"/>
    </xf>
    <xf numFmtId="0" fontId="107" fillId="0" borderId="144" xfId="3" applyFont="1" applyFill="1" applyBorder="1" applyAlignment="1">
      <alignment horizontal="left" vertical="center"/>
    </xf>
    <xf numFmtId="49" fontId="25" fillId="26" borderId="85" xfId="2" applyNumberFormat="1" applyFont="1" applyFill="1" applyBorder="1" applyAlignment="1">
      <alignment horizontal="left" vertical="center" wrapText="1"/>
    </xf>
    <xf numFmtId="49" fontId="57" fillId="42" borderId="22" xfId="2" applyNumberFormat="1" applyFont="1" applyFill="1" applyBorder="1" applyAlignment="1">
      <alignment horizontal="left" vertical="center" wrapText="1"/>
    </xf>
    <xf numFmtId="49" fontId="58" fillId="42" borderId="22" xfId="2" applyNumberFormat="1" applyFont="1" applyFill="1" applyBorder="1" applyAlignment="1">
      <alignment horizontal="left" vertical="center" wrapText="1"/>
    </xf>
    <xf numFmtId="0" fontId="43" fillId="8" borderId="177" xfId="2" applyFont="1" applyFill="1" applyBorder="1" applyAlignment="1">
      <alignment horizontal="center" vertical="center" wrapText="1"/>
    </xf>
    <xf numFmtId="0" fontId="43" fillId="8" borderId="36" xfId="2" applyFont="1" applyFill="1" applyBorder="1" applyAlignment="1">
      <alignment horizontal="center" vertical="center" wrapText="1"/>
    </xf>
    <xf numFmtId="0" fontId="43" fillId="8" borderId="37" xfId="2" applyFont="1" applyFill="1" applyBorder="1" applyAlignment="1">
      <alignment horizontal="center" vertical="center" wrapText="1"/>
    </xf>
    <xf numFmtId="49" fontId="44" fillId="0" borderId="22" xfId="2" applyNumberFormat="1" applyFont="1" applyFill="1" applyBorder="1" applyAlignment="1">
      <alignment horizontal="center" vertical="center" wrapText="1"/>
    </xf>
    <xf numFmtId="0" fontId="45" fillId="0" borderId="22" xfId="2" applyNumberFormat="1" applyFont="1" applyFill="1" applyBorder="1" applyAlignment="1">
      <alignment horizontal="center" vertical="center" wrapText="1"/>
    </xf>
    <xf numFmtId="0" fontId="39" fillId="7" borderId="3" xfId="2" applyFont="1" applyFill="1" applyBorder="1" applyAlignment="1">
      <alignment horizontal="center" vertical="center" wrapText="1"/>
    </xf>
    <xf numFmtId="0" fontId="38" fillId="7" borderId="3" xfId="2" applyFont="1" applyFill="1" applyBorder="1" applyAlignment="1">
      <alignment horizontal="center" vertical="center" wrapText="1"/>
    </xf>
    <xf numFmtId="49" fontId="116" fillId="53" borderId="53" xfId="2" applyNumberFormat="1" applyFont="1" applyFill="1" applyBorder="1" applyAlignment="1">
      <alignment horizontal="center" vertical="center" wrapText="1"/>
    </xf>
    <xf numFmtId="0" fontId="118" fillId="0" borderId="22" xfId="2" applyNumberFormat="1" applyFont="1" applyFill="1" applyBorder="1" applyAlignment="1">
      <alignment horizontal="center" vertical="center" wrapText="1"/>
    </xf>
    <xf numFmtId="49" fontId="90" fillId="0" borderId="22" xfId="2" applyNumberFormat="1" applyFont="1" applyFill="1" applyBorder="1" applyAlignment="1">
      <alignment horizontal="center" vertical="center" wrapText="1"/>
    </xf>
    <xf numFmtId="49" fontId="39" fillId="15" borderId="211" xfId="2" applyNumberFormat="1" applyFont="1" applyFill="1" applyBorder="1" applyAlignment="1">
      <alignment horizontal="center" vertical="center" wrapText="1"/>
    </xf>
    <xf numFmtId="49" fontId="39" fillId="15" borderId="212" xfId="2" applyNumberFormat="1" applyFont="1" applyFill="1" applyBorder="1" applyAlignment="1">
      <alignment horizontal="center" vertical="center" wrapText="1"/>
    </xf>
    <xf numFmtId="49" fontId="39" fillId="50" borderId="167" xfId="2" applyNumberFormat="1" applyFont="1" applyFill="1" applyBorder="1" applyAlignment="1">
      <alignment horizontal="center" vertical="center" wrapText="1"/>
    </xf>
    <xf numFmtId="49" fontId="39" fillId="15" borderId="2" xfId="2" applyNumberFormat="1" applyFont="1" applyFill="1" applyBorder="1" applyAlignment="1">
      <alignment horizontal="center" vertical="center" wrapText="1"/>
    </xf>
    <xf numFmtId="49" fontId="49" fillId="15" borderId="2" xfId="2" applyNumberFormat="1" applyFont="1" applyFill="1" applyBorder="1" applyAlignment="1">
      <alignment horizontal="center" vertical="center" wrapText="1"/>
    </xf>
    <xf numFmtId="49" fontId="39" fillId="15" borderId="2" xfId="2" applyNumberFormat="1" applyFont="1" applyFill="1" applyBorder="1" applyAlignment="1">
      <alignment horizontal="left" vertical="center" wrapText="1"/>
    </xf>
    <xf numFmtId="49" fontId="39" fillId="43" borderId="49" xfId="2" applyNumberFormat="1" applyFont="1" applyFill="1" applyBorder="1" applyAlignment="1">
      <alignment horizontal="center" vertical="center" wrapText="1"/>
    </xf>
    <xf numFmtId="49" fontId="117" fillId="42" borderId="2" xfId="2" applyNumberFormat="1" applyFont="1" applyFill="1" applyBorder="1" applyAlignment="1">
      <alignment horizontal="center" vertical="center" wrapText="1"/>
    </xf>
    <xf numFmtId="49" fontId="66" fillId="0" borderId="90" xfId="2" applyNumberFormat="1" applyFont="1" applyFill="1" applyBorder="1" applyAlignment="1">
      <alignment horizontal="center" vertical="center" wrapText="1"/>
    </xf>
    <xf numFmtId="49" fontId="88" fillId="0" borderId="90" xfId="2" applyNumberFormat="1" applyFont="1" applyFill="1" applyBorder="1" applyAlignment="1">
      <alignment horizontal="center" vertical="center" wrapText="1"/>
    </xf>
    <xf numFmtId="0" fontId="43" fillId="8" borderId="35" xfId="2" applyFont="1" applyFill="1" applyBorder="1" applyAlignment="1">
      <alignment horizontal="center" vertical="center" wrapText="1"/>
    </xf>
    <xf numFmtId="49" fontId="56" fillId="13" borderId="2" xfId="2" applyNumberFormat="1" applyFont="1" applyFill="1" applyBorder="1" applyAlignment="1">
      <alignment horizontal="center" vertical="center" wrapText="1"/>
    </xf>
    <xf numFmtId="49" fontId="116" fillId="42" borderId="2" xfId="2" applyNumberFormat="1" applyFont="1" applyFill="1" applyBorder="1" applyAlignment="1">
      <alignment horizontal="center" vertical="center" wrapText="1"/>
    </xf>
    <xf numFmtId="49" fontId="41" fillId="15" borderId="2" xfId="2" applyNumberFormat="1" applyFont="1" applyFill="1" applyBorder="1" applyAlignment="1">
      <alignment horizontal="center" vertical="center" wrapText="1"/>
    </xf>
    <xf numFmtId="49" fontId="52" fillId="15" borderId="2" xfId="2" applyNumberFormat="1" applyFont="1" applyFill="1" applyBorder="1" applyAlignment="1">
      <alignment horizontal="center" vertical="center" wrapText="1"/>
    </xf>
    <xf numFmtId="0" fontId="71" fillId="24" borderId="2" xfId="2" applyFont="1" applyFill="1" applyBorder="1" applyAlignment="1">
      <alignment horizontal="center" vertical="center" wrapText="1"/>
    </xf>
    <xf numFmtId="0" fontId="69" fillId="24" borderId="2" xfId="2" applyFont="1" applyFill="1" applyBorder="1" applyAlignment="1">
      <alignment horizontal="center" vertical="center" wrapText="1"/>
    </xf>
    <xf numFmtId="0" fontId="25" fillId="4" borderId="1" xfId="2" applyFont="1" applyFill="1" applyBorder="1" applyAlignment="1"/>
    <xf numFmtId="49" fontId="39" fillId="0" borderId="44" xfId="2" applyNumberFormat="1" applyFont="1" applyFill="1" applyBorder="1" applyAlignment="1">
      <alignment horizontal="center" vertical="center" wrapText="1"/>
    </xf>
    <xf numFmtId="0" fontId="68" fillId="0" borderId="1" xfId="2" applyFont="1" applyFill="1" applyBorder="1" applyAlignment="1"/>
    <xf numFmtId="49" fontId="25" fillId="6" borderId="2" xfId="2" applyNumberFormat="1" applyFont="1" applyFill="1" applyBorder="1" applyAlignment="1">
      <alignment horizontal="center" vertical="center"/>
    </xf>
    <xf numFmtId="0" fontId="38" fillId="7" borderId="22" xfId="2" applyFont="1" applyFill="1" applyBorder="1" applyAlignment="1">
      <alignment horizontal="center" vertical="center" wrapText="1"/>
    </xf>
    <xf numFmtId="0" fontId="69" fillId="5" borderId="2" xfId="2" applyFont="1" applyFill="1" applyBorder="1" applyAlignment="1">
      <alignment horizontal="center" vertical="center" wrapText="1"/>
    </xf>
    <xf numFmtId="0" fontId="51" fillId="24" borderId="2" xfId="2" applyFont="1" applyFill="1" applyBorder="1" applyAlignment="1">
      <alignment horizontal="center" vertical="center" wrapText="1"/>
    </xf>
    <xf numFmtId="0" fontId="69" fillId="21" borderId="2" xfId="2" applyFont="1" applyFill="1" applyBorder="1" applyAlignment="1">
      <alignment horizontal="center" vertical="center" wrapText="1"/>
    </xf>
    <xf numFmtId="49" fontId="39" fillId="12" borderId="44" xfId="2" applyNumberFormat="1" applyFont="1" applyFill="1" applyBorder="1" applyAlignment="1">
      <alignment horizontal="center"/>
    </xf>
    <xf numFmtId="0" fontId="72" fillId="21" borderId="2" xfId="2" applyFont="1" applyFill="1" applyBorder="1" applyAlignment="1">
      <alignment horizontal="center" vertical="center"/>
    </xf>
    <xf numFmtId="0" fontId="69" fillId="21" borderId="48" xfId="2" applyFont="1" applyFill="1" applyBorder="1" applyAlignment="1">
      <alignment horizontal="center" vertical="center" wrapText="1"/>
    </xf>
    <xf numFmtId="0" fontId="72" fillId="21" borderId="48" xfId="2" applyFont="1" applyFill="1" applyBorder="1" applyAlignment="1">
      <alignment horizontal="center" vertical="center" wrapText="1"/>
    </xf>
    <xf numFmtId="0" fontId="72" fillId="21" borderId="2" xfId="2" applyFont="1" applyFill="1" applyBorder="1" applyAlignment="1">
      <alignment horizontal="center" vertical="center" wrapText="1"/>
    </xf>
    <xf numFmtId="0" fontId="72" fillId="21" borderId="40" xfId="2" applyFont="1" applyFill="1" applyBorder="1" applyAlignment="1">
      <alignment horizontal="center" vertical="center" wrapText="1"/>
    </xf>
    <xf numFmtId="0" fontId="69" fillId="5" borderId="40" xfId="2" applyFont="1" applyFill="1" applyBorder="1" applyAlignment="1">
      <alignment horizontal="center" vertical="center" wrapText="1"/>
    </xf>
    <xf numFmtId="0" fontId="70" fillId="5" borderId="34" xfId="2" applyFont="1" applyFill="1" applyBorder="1" applyAlignment="1">
      <alignment horizontal="center" vertical="center" wrapText="1"/>
    </xf>
    <xf numFmtId="0" fontId="2" fillId="4" borderId="1" xfId="2" applyFont="1" applyFill="1" applyBorder="1" applyAlignment="1"/>
    <xf numFmtId="0" fontId="70" fillId="8" borderId="2" xfId="2" applyFont="1" applyFill="1" applyBorder="1" applyAlignment="1">
      <alignment horizontal="center" vertical="center" wrapText="1"/>
    </xf>
    <xf numFmtId="0" fontId="69" fillId="5" borderId="48" xfId="2" applyFont="1" applyFill="1" applyBorder="1" applyAlignment="1">
      <alignment horizontal="center" vertical="center" wrapText="1"/>
    </xf>
    <xf numFmtId="0" fontId="69" fillId="5" borderId="2" xfId="2" applyFont="1" applyFill="1" applyBorder="1" applyAlignment="1">
      <alignment horizontal="left" vertical="center" wrapText="1"/>
    </xf>
    <xf numFmtId="0" fontId="69" fillId="5" borderId="53" xfId="2" applyFont="1" applyFill="1" applyBorder="1" applyAlignment="1">
      <alignment horizontal="center" vertical="center" wrapText="1"/>
    </xf>
    <xf numFmtId="0" fontId="69" fillId="21" borderId="22" xfId="2" applyFont="1" applyFill="1" applyBorder="1" applyAlignment="1">
      <alignment horizontal="center" vertical="center" wrapText="1"/>
    </xf>
    <xf numFmtId="0" fontId="70" fillId="8" borderId="34" xfId="2" applyFont="1" applyFill="1" applyBorder="1" applyAlignment="1">
      <alignment horizontal="center" vertical="center" wrapText="1"/>
    </xf>
    <xf numFmtId="0" fontId="51" fillId="24" borderId="34" xfId="2" applyFont="1" applyFill="1" applyBorder="1" applyAlignment="1">
      <alignment horizontal="center" vertical="center" wrapText="1"/>
    </xf>
    <xf numFmtId="0" fontId="71" fillId="24" borderId="34" xfId="2" applyFont="1" applyFill="1" applyBorder="1" applyAlignment="1">
      <alignment horizontal="center" vertical="center" wrapText="1"/>
    </xf>
    <xf numFmtId="0" fontId="69" fillId="24" borderId="34" xfId="2" applyFont="1" applyFill="1" applyBorder="1" applyAlignment="1">
      <alignment horizontal="center" vertical="center" wrapText="1"/>
    </xf>
    <xf numFmtId="0" fontId="69" fillId="5" borderId="34" xfId="2" applyFont="1" applyFill="1" applyBorder="1" applyAlignment="1">
      <alignment horizontal="left" vertical="center" wrapText="1"/>
    </xf>
    <xf numFmtId="0" fontId="69" fillId="5" borderId="34" xfId="2" applyFont="1" applyFill="1" applyBorder="1" applyAlignment="1">
      <alignment horizontal="center" vertical="center" wrapText="1"/>
    </xf>
    <xf numFmtId="49" fontId="45" fillId="5" borderId="34" xfId="2" applyNumberFormat="1" applyFont="1" applyFill="1" applyBorder="1" applyAlignment="1">
      <alignment horizontal="left" vertical="center" wrapText="1"/>
    </xf>
    <xf numFmtId="49" fontId="39" fillId="5" borderId="44" xfId="2" applyNumberFormat="1" applyFont="1" applyFill="1" applyBorder="1" applyAlignment="1">
      <alignment horizontal="center" vertical="center" wrapText="1"/>
    </xf>
    <xf numFmtId="0" fontId="72" fillId="55" borderId="63" xfId="2" applyFont="1" applyFill="1" applyBorder="1" applyAlignment="1">
      <alignment horizontal="center" vertical="center" wrapText="1"/>
    </xf>
    <xf numFmtId="0" fontId="72" fillId="55" borderId="22" xfId="2" applyFont="1" applyFill="1" applyBorder="1" applyAlignment="1">
      <alignment horizontal="center" vertical="center" wrapText="1"/>
    </xf>
    <xf numFmtId="0" fontId="68" fillId="4" borderId="1" xfId="2" applyFont="1" applyFill="1" applyBorder="1" applyAlignment="1"/>
    <xf numFmtId="0" fontId="2" fillId="4" borderId="16" xfId="2" applyFont="1" applyFill="1" applyBorder="1" applyAlignment="1"/>
    <xf numFmtId="0" fontId="72" fillId="55" borderId="22" xfId="2" applyFont="1" applyFill="1" applyBorder="1" applyAlignment="1">
      <alignment horizontal="center" vertical="center"/>
    </xf>
    <xf numFmtId="0" fontId="72" fillId="55" borderId="63" xfId="2" applyFont="1" applyFill="1" applyBorder="1" applyAlignment="1">
      <alignment horizontal="center" vertical="center"/>
    </xf>
    <xf numFmtId="0" fontId="70" fillId="8" borderId="48" xfId="2" applyFont="1" applyFill="1" applyBorder="1" applyAlignment="1">
      <alignment horizontal="center" vertical="center" wrapText="1"/>
    </xf>
    <xf numFmtId="0" fontId="69" fillId="55" borderId="22" xfId="2" applyFont="1" applyFill="1" applyBorder="1" applyAlignment="1">
      <alignment horizontal="center" vertical="center" wrapText="1"/>
    </xf>
    <xf numFmtId="49" fontId="25" fillId="14" borderId="2" xfId="0" applyNumberFormat="1" applyFont="1" applyFill="1" applyBorder="1" applyAlignment="1">
      <alignment horizontal="left" vertical="center" wrapText="1"/>
    </xf>
    <xf numFmtId="49" fontId="3" fillId="18" borderId="156" xfId="0" applyNumberFormat="1" applyFont="1" applyFill="1" applyBorder="1" applyAlignment="1">
      <alignment horizontal="left" vertical="center" wrapText="1"/>
    </xf>
    <xf numFmtId="49" fontId="39" fillId="14" borderId="2" xfId="0" applyNumberFormat="1" applyFont="1" applyFill="1" applyBorder="1" applyAlignment="1">
      <alignment horizontal="left" vertical="center" wrapText="1"/>
    </xf>
    <xf numFmtId="49" fontId="76" fillId="14" borderId="2" xfId="0" applyNumberFormat="1" applyFont="1" applyFill="1" applyBorder="1" applyAlignment="1">
      <alignment horizontal="center" vertical="center" wrapText="1"/>
    </xf>
    <xf numFmtId="49" fontId="25" fillId="14" borderId="2" xfId="0" applyNumberFormat="1" applyFont="1" applyFill="1" applyBorder="1" applyAlignment="1">
      <alignment horizontal="center" vertical="center" wrapText="1"/>
    </xf>
    <xf numFmtId="49" fontId="39" fillId="14" borderId="2" xfId="0" applyNumberFormat="1" applyFont="1" applyFill="1" applyBorder="1" applyAlignment="1">
      <alignment horizontal="center" vertical="center" wrapText="1"/>
    </xf>
    <xf numFmtId="49" fontId="25" fillId="14" borderId="77" xfId="0" applyNumberFormat="1" applyFont="1" applyFill="1" applyBorder="1" applyAlignment="1">
      <alignment horizontal="left" vertical="center" wrapText="1"/>
    </xf>
    <xf numFmtId="0" fontId="38" fillId="7" borderId="22" xfId="0" applyFont="1" applyFill="1" applyBorder="1" applyAlignment="1">
      <alignment horizontal="center" vertical="center" wrapText="1"/>
    </xf>
    <xf numFmtId="0" fontId="44" fillId="0" borderId="135" xfId="0" applyFont="1" applyFill="1" applyBorder="1" applyAlignment="1">
      <alignment horizontal="center" vertical="center" wrapText="1"/>
    </xf>
    <xf numFmtId="0" fontId="44" fillId="0" borderId="90" xfId="0" applyFont="1" applyFill="1" applyBorder="1" applyAlignment="1">
      <alignment horizontal="center" vertical="center" wrapText="1"/>
    </xf>
    <xf numFmtId="0" fontId="66" fillId="0" borderId="2" xfId="0" applyFont="1" applyFill="1" applyBorder="1" applyAlignment="1">
      <alignment horizontal="left" vertical="center"/>
    </xf>
    <xf numFmtId="0" fontId="66" fillId="0" borderId="34" xfId="0" applyFont="1" applyFill="1" applyBorder="1" applyAlignment="1">
      <alignment horizontal="left" vertical="center"/>
    </xf>
    <xf numFmtId="0" fontId="43" fillId="8" borderId="35" xfId="0" applyFont="1" applyFill="1" applyBorder="1" applyAlignment="1">
      <alignment horizontal="center" vertical="center" wrapText="1"/>
    </xf>
    <xf numFmtId="49" fontId="75" fillId="14" borderId="2" xfId="0" applyNumberFormat="1" applyFont="1" applyFill="1" applyBorder="1" applyAlignment="1">
      <alignment horizontal="left" vertical="center" wrapText="1"/>
    </xf>
    <xf numFmtId="49" fontId="75" fillId="14" borderId="2" xfId="0" applyNumberFormat="1" applyFont="1" applyFill="1" applyBorder="1" applyAlignment="1">
      <alignment horizontal="center" vertical="center" wrapText="1"/>
    </xf>
    <xf numFmtId="49" fontId="25" fillId="14" borderId="63" xfId="0" applyNumberFormat="1" applyFont="1" applyFill="1" applyBorder="1" applyAlignment="1">
      <alignment horizontal="left" vertical="center" wrapText="1"/>
    </xf>
    <xf numFmtId="49" fontId="39" fillId="14" borderId="4" xfId="0" applyNumberFormat="1" applyFont="1" applyFill="1" applyBorder="1" applyAlignment="1">
      <alignment horizontal="left" vertical="center" wrapText="1"/>
    </xf>
    <xf numFmtId="49" fontId="39" fillId="14" borderId="4" xfId="0" applyNumberFormat="1" applyFont="1" applyFill="1" applyBorder="1" applyAlignment="1">
      <alignment horizontal="center" vertical="center" wrapText="1"/>
    </xf>
    <xf numFmtId="49" fontId="75" fillId="14" borderId="4" xfId="0" applyNumberFormat="1" applyFont="1" applyFill="1" applyBorder="1" applyAlignment="1">
      <alignment horizontal="center" vertical="center" wrapText="1"/>
    </xf>
    <xf numFmtId="49" fontId="25" fillId="14" borderId="22" xfId="0" applyNumberFormat="1" applyFont="1" applyFill="1" applyBorder="1" applyAlignment="1">
      <alignment horizontal="left" vertical="center" wrapText="1"/>
    </xf>
    <xf numFmtId="49" fontId="25" fillId="14" borderId="4" xfId="0" applyNumberFormat="1" applyFont="1" applyFill="1" applyBorder="1" applyAlignment="1">
      <alignment horizontal="center" vertical="center" wrapText="1"/>
    </xf>
    <xf numFmtId="49" fontId="76" fillId="14" borderId="4" xfId="0" applyNumberFormat="1" applyFont="1" applyFill="1" applyBorder="1" applyAlignment="1">
      <alignment horizontal="center" vertical="center" wrapText="1"/>
    </xf>
    <xf numFmtId="49" fontId="48" fillId="4" borderId="157" xfId="0" applyNumberFormat="1" applyFont="1" applyFill="1" applyBorder="1" applyAlignment="1">
      <alignment horizontal="left" vertical="center" wrapText="1"/>
    </xf>
    <xf numFmtId="49" fontId="48" fillId="4" borderId="158" xfId="0" applyNumberFormat="1" applyFont="1" applyFill="1" applyBorder="1" applyAlignment="1">
      <alignment horizontal="left" vertical="center" wrapText="1"/>
    </xf>
    <xf numFmtId="49" fontId="75" fillId="14" borderId="4" xfId="0" applyNumberFormat="1" applyFont="1" applyFill="1" applyBorder="1" applyAlignment="1">
      <alignment horizontal="left" vertical="center" wrapText="1"/>
    </xf>
    <xf numFmtId="49" fontId="39" fillId="14" borderId="3" xfId="0" applyNumberFormat="1" applyFont="1" applyFill="1" applyBorder="1" applyAlignment="1">
      <alignment horizontal="left" vertical="center" wrapText="1"/>
    </xf>
    <xf numFmtId="0" fontId="155" fillId="63" borderId="0" xfId="0" applyFont="1" applyFill="1" applyBorder="1" applyAlignment="1">
      <alignment horizontal="center" vertical="center" wrapText="1"/>
    </xf>
    <xf numFmtId="49" fontId="77" fillId="14" borderId="98" xfId="0" applyNumberFormat="1" applyFont="1" applyFill="1" applyBorder="1" applyAlignment="1">
      <alignment horizontal="left" vertical="center" wrapText="1"/>
    </xf>
    <xf numFmtId="0" fontId="44" fillId="0" borderId="89" xfId="0" applyFont="1" applyFill="1" applyBorder="1" applyAlignment="1">
      <alignment horizontal="center" vertical="center" wrapText="1"/>
    </xf>
    <xf numFmtId="0" fontId="66" fillId="0" borderId="88" xfId="0" applyFont="1" applyFill="1" applyBorder="1" applyAlignment="1">
      <alignment horizontal="center" vertical="center" wrapText="1"/>
    </xf>
    <xf numFmtId="0" fontId="88" fillId="0" borderId="88" xfId="0" applyFont="1" applyFill="1" applyBorder="1" applyAlignment="1">
      <alignment horizontal="center" vertical="center" wrapText="1"/>
    </xf>
    <xf numFmtId="49" fontId="3" fillId="18" borderId="0" xfId="0" applyNumberFormat="1" applyFont="1" applyFill="1" applyBorder="1" applyAlignment="1">
      <alignment horizontal="left" vertical="center" wrapText="1"/>
    </xf>
    <xf numFmtId="0" fontId="41" fillId="0" borderId="136" xfId="0" applyFont="1" applyFill="1" applyBorder="1" applyAlignment="1">
      <alignment horizontal="center" vertical="center"/>
    </xf>
    <xf numFmtId="0" fontId="41" fillId="0" borderId="137" xfId="0" applyFont="1" applyFill="1" applyBorder="1" applyAlignment="1">
      <alignment horizontal="center" vertical="center"/>
    </xf>
    <xf numFmtId="49" fontId="77" fillId="14" borderId="107" xfId="0" applyNumberFormat="1" applyFont="1" applyFill="1" applyBorder="1" applyAlignment="1">
      <alignment horizontal="left" vertical="center" wrapText="1"/>
    </xf>
    <xf numFmtId="49" fontId="25" fillId="0" borderId="12" xfId="0" applyNumberFormat="1" applyFont="1" applyFill="1" applyBorder="1" applyAlignment="1">
      <alignment horizontal="center" vertical="center"/>
    </xf>
    <xf numFmtId="49" fontId="25" fillId="51" borderId="22" xfId="0" applyNumberFormat="1" applyFont="1" applyFill="1" applyBorder="1" applyAlignment="1">
      <alignment horizontal="center" vertical="center" wrapText="1"/>
    </xf>
    <xf numFmtId="49" fontId="23" fillId="26" borderId="85" xfId="0" applyNumberFormat="1" applyFont="1" applyFill="1" applyBorder="1" applyAlignment="1">
      <alignment horizontal="left" vertical="center" wrapText="1"/>
    </xf>
    <xf numFmtId="49" fontId="45" fillId="5" borderId="159" xfId="0" applyNumberFormat="1" applyFont="1" applyFill="1" applyBorder="1" applyAlignment="1">
      <alignment horizontal="left" vertical="center" wrapText="1"/>
    </xf>
    <xf numFmtId="49" fontId="23" fillId="5" borderId="44" xfId="0" applyNumberFormat="1" applyFont="1" applyFill="1" applyBorder="1" applyAlignment="1">
      <alignment horizontal="center" vertical="center" wrapText="1"/>
    </xf>
    <xf numFmtId="49" fontId="25" fillId="51" borderId="22" xfId="0" applyNumberFormat="1" applyFont="1" applyFill="1" applyBorder="1" applyAlignment="1">
      <alignment horizontal="center" vertical="center"/>
    </xf>
    <xf numFmtId="49" fontId="39" fillId="5" borderId="22" xfId="0" applyNumberFormat="1" applyFont="1" applyFill="1" applyBorder="1" applyAlignment="1">
      <alignment horizontal="left" vertical="center" wrapText="1"/>
    </xf>
    <xf numFmtId="49" fontId="39" fillId="5" borderId="22" xfId="0" applyNumberFormat="1" applyFont="1" applyFill="1" applyBorder="1" applyAlignment="1">
      <alignment horizontal="center" vertical="center" wrapText="1"/>
    </xf>
    <xf numFmtId="49" fontId="52" fillId="25" borderId="22" xfId="0" applyNumberFormat="1" applyFont="1" applyFill="1" applyBorder="1" applyAlignment="1">
      <alignment horizontal="center" vertical="center" wrapText="1"/>
    </xf>
    <xf numFmtId="49" fontId="25" fillId="24" borderId="22" xfId="0" applyNumberFormat="1" applyFont="1" applyFill="1" applyBorder="1" applyAlignment="1">
      <alignment horizontal="center" vertical="center" wrapText="1"/>
    </xf>
    <xf numFmtId="49" fontId="41" fillId="24" borderId="22" xfId="0" applyNumberFormat="1" applyFont="1" applyFill="1" applyBorder="1" applyAlignment="1">
      <alignment horizontal="center" vertical="center" wrapText="1"/>
    </xf>
    <xf numFmtId="49" fontId="39" fillId="24" borderId="22" xfId="0" applyNumberFormat="1" applyFont="1" applyFill="1" applyBorder="1" applyAlignment="1">
      <alignment horizontal="center" vertical="center" wrapText="1"/>
    </xf>
    <xf numFmtId="0" fontId="38" fillId="7" borderId="188" xfId="0" applyFont="1" applyFill="1" applyBorder="1" applyAlignment="1">
      <alignment horizontal="center" vertical="center" wrapText="1"/>
    </xf>
    <xf numFmtId="49" fontId="39" fillId="5" borderId="188" xfId="0" applyNumberFormat="1" applyFont="1" applyFill="1" applyBorder="1" applyAlignment="1">
      <alignment horizontal="center" vertical="center" wrapText="1"/>
    </xf>
    <xf numFmtId="49" fontId="39" fillId="6" borderId="49" xfId="0" applyNumberFormat="1" applyFont="1" applyFill="1" applyBorder="1" applyAlignment="1">
      <alignment horizontal="center" vertical="center" wrapText="1"/>
    </xf>
    <xf numFmtId="49" fontId="23" fillId="12" borderId="44" xfId="0" applyNumberFormat="1" applyFont="1" applyFill="1" applyBorder="1" applyAlignment="1">
      <alignment horizontal="center"/>
    </xf>
    <xf numFmtId="49" fontId="25" fillId="24" borderId="188" xfId="0" applyNumberFormat="1" applyFont="1" applyFill="1" applyBorder="1" applyAlignment="1">
      <alignment horizontal="center" vertical="center" wrapText="1"/>
    </xf>
    <xf numFmtId="49" fontId="41" fillId="24" borderId="188" xfId="0" applyNumberFormat="1" applyFont="1" applyFill="1" applyBorder="1" applyAlignment="1">
      <alignment horizontal="center" vertical="center" wrapText="1"/>
    </xf>
    <xf numFmtId="49" fontId="39" fillId="5" borderId="188" xfId="0" applyNumberFormat="1" applyFont="1" applyFill="1" applyBorder="1" applyAlignment="1">
      <alignment horizontal="left" vertical="center" wrapText="1"/>
    </xf>
    <xf numFmtId="0" fontId="155" fillId="64" borderId="0" xfId="0" applyNumberFormat="1" applyFont="1" applyFill="1" applyBorder="1" applyAlignment="1">
      <alignment horizontal="center"/>
    </xf>
    <xf numFmtId="49" fontId="25" fillId="6" borderId="22" xfId="0" applyNumberFormat="1" applyFont="1" applyFill="1" applyBorder="1" applyAlignment="1">
      <alignment horizontal="center" vertical="center" wrapText="1"/>
    </xf>
    <xf numFmtId="49" fontId="39" fillId="6" borderId="5" xfId="0" applyNumberFormat="1" applyFont="1" applyFill="1" applyBorder="1" applyAlignment="1">
      <alignment horizontal="center" vertical="center" wrapText="1"/>
    </xf>
    <xf numFmtId="49" fontId="44" fillId="0" borderId="160" xfId="0" applyNumberFormat="1" applyFont="1" applyFill="1" applyBorder="1" applyAlignment="1">
      <alignment horizontal="center" vertical="center" wrapText="1"/>
    </xf>
    <xf numFmtId="49" fontId="44" fillId="0" borderId="161" xfId="0" applyNumberFormat="1" applyFont="1" applyFill="1" applyBorder="1" applyAlignment="1">
      <alignment horizontal="center" vertical="center" wrapText="1"/>
    </xf>
    <xf numFmtId="49" fontId="44" fillId="0" borderId="149" xfId="0" applyNumberFormat="1" applyFont="1" applyFill="1" applyBorder="1" applyAlignment="1">
      <alignment horizontal="center" vertical="center" wrapText="1"/>
    </xf>
    <xf numFmtId="49" fontId="44" fillId="0" borderId="140" xfId="0" applyNumberFormat="1" applyFont="1" applyFill="1" applyBorder="1" applyAlignment="1">
      <alignment horizontal="center" vertical="center" wrapText="1"/>
    </xf>
    <xf numFmtId="49" fontId="44" fillId="0" borderId="91" xfId="0" applyNumberFormat="1" applyFont="1" applyFill="1" applyBorder="1" applyAlignment="1">
      <alignment horizontal="center" vertical="center" wrapText="1"/>
    </xf>
    <xf numFmtId="49" fontId="44" fillId="0" borderId="162" xfId="0" applyNumberFormat="1" applyFont="1" applyFill="1" applyBorder="1" applyAlignment="1">
      <alignment horizontal="center" vertical="center" wrapText="1"/>
    </xf>
    <xf numFmtId="49" fontId="44" fillId="0" borderId="163" xfId="0" applyNumberFormat="1" applyFont="1" applyFill="1" applyBorder="1" applyAlignment="1">
      <alignment horizontal="center" vertical="center" wrapText="1"/>
    </xf>
    <xf numFmtId="49" fontId="44" fillId="0" borderId="132" xfId="0" applyNumberFormat="1" applyFont="1" applyFill="1" applyBorder="1" applyAlignment="1">
      <alignment horizontal="center" vertical="center" wrapText="1"/>
    </xf>
    <xf numFmtId="49" fontId="90" fillId="0" borderId="190" xfId="0" applyNumberFormat="1" applyFont="1" applyFill="1" applyBorder="1" applyAlignment="1">
      <alignment horizontal="center" vertical="center" wrapText="1"/>
    </xf>
    <xf numFmtId="49" fontId="52" fillId="25" borderId="193" xfId="0" applyNumberFormat="1" applyFont="1" applyFill="1" applyBorder="1" applyAlignment="1">
      <alignment horizontal="center" vertical="center" wrapText="1"/>
    </xf>
    <xf numFmtId="49" fontId="39" fillId="24" borderId="188" xfId="0" applyNumberFormat="1" applyFont="1" applyFill="1" applyBorder="1" applyAlignment="1">
      <alignment horizontal="center" vertical="center" wrapText="1"/>
    </xf>
    <xf numFmtId="49" fontId="103" fillId="0" borderId="88" xfId="2" applyNumberFormat="1" applyFont="1" applyFill="1" applyBorder="1" applyAlignment="1">
      <alignment horizontal="center" vertical="center" wrapText="1"/>
    </xf>
    <xf numFmtId="49" fontId="103" fillId="0" borderId="145" xfId="2" applyNumberFormat="1" applyFont="1" applyFill="1" applyBorder="1" applyAlignment="1">
      <alignment horizontal="center" vertical="center" wrapText="1"/>
    </xf>
    <xf numFmtId="49" fontId="77" fillId="15" borderId="34" xfId="2" applyNumberFormat="1" applyFont="1" applyFill="1" applyBorder="1" applyAlignment="1">
      <alignment horizontal="center" vertical="center" wrapText="1"/>
    </xf>
    <xf numFmtId="49" fontId="9" fillId="15" borderId="2" xfId="2" applyNumberFormat="1" applyFont="1" applyFill="1" applyBorder="1" applyAlignment="1">
      <alignment horizontal="center" vertical="center" wrapText="1"/>
    </xf>
    <xf numFmtId="49" fontId="48" fillId="15" borderId="2" xfId="2" applyNumberFormat="1" applyFont="1" applyFill="1" applyBorder="1" applyAlignment="1">
      <alignment horizontal="center" vertical="center" wrapText="1"/>
    </xf>
    <xf numFmtId="49" fontId="57" fillId="16" borderId="2" xfId="2" applyNumberFormat="1" applyFont="1" applyFill="1" applyBorder="1" applyAlignment="1">
      <alignment horizontal="center" vertical="center" wrapText="1"/>
    </xf>
    <xf numFmtId="49" fontId="58" fillId="16" borderId="2" xfId="2" applyNumberFormat="1" applyFont="1" applyFill="1" applyBorder="1" applyAlignment="1">
      <alignment horizontal="center" vertical="center" wrapText="1"/>
    </xf>
    <xf numFmtId="49" fontId="39" fillId="21" borderId="49" xfId="2" applyNumberFormat="1" applyFont="1" applyFill="1" applyBorder="1" applyAlignment="1">
      <alignment horizontal="center" vertical="center" wrapText="1"/>
    </xf>
    <xf numFmtId="49" fontId="77" fillId="15" borderId="2" xfId="2" applyNumberFormat="1" applyFont="1" applyFill="1" applyBorder="1" applyAlignment="1">
      <alignment horizontal="center" vertical="center" wrapText="1"/>
    </xf>
    <xf numFmtId="49" fontId="86" fillId="15" borderId="2" xfId="2" applyNumberFormat="1" applyFont="1" applyFill="1" applyBorder="1" applyAlignment="1">
      <alignment horizontal="center" vertical="center" wrapText="1"/>
    </xf>
    <xf numFmtId="49" fontId="64" fillId="15" borderId="34" xfId="2" applyNumberFormat="1" applyFont="1" applyFill="1" applyBorder="1" applyAlignment="1">
      <alignment horizontal="center" vertical="center" wrapText="1"/>
    </xf>
    <xf numFmtId="49" fontId="110" fillId="0" borderId="194" xfId="2" applyNumberFormat="1" applyFont="1" applyFill="1" applyBorder="1" applyAlignment="1">
      <alignment horizontal="left" vertical="center" wrapText="1"/>
    </xf>
    <xf numFmtId="49" fontId="39" fillId="17" borderId="49" xfId="2" applyNumberFormat="1" applyFont="1" applyFill="1" applyBorder="1" applyAlignment="1">
      <alignment horizontal="center" vertical="center" wrapText="1"/>
    </xf>
    <xf numFmtId="49" fontId="103" fillId="0" borderId="194" xfId="2" applyNumberFormat="1" applyFont="1" applyFill="1" applyBorder="1" applyAlignment="1">
      <alignment horizontal="center" vertical="center" wrapText="1"/>
    </xf>
    <xf numFmtId="49" fontId="104" fillId="0" borderId="194" xfId="2" applyNumberFormat="1" applyFont="1" applyFill="1" applyBorder="1" applyAlignment="1">
      <alignment horizontal="center" vertical="center" wrapText="1"/>
    </xf>
    <xf numFmtId="49" fontId="110" fillId="0" borderId="194" xfId="2" applyNumberFormat="1" applyFont="1" applyFill="1" applyBorder="1" applyAlignment="1">
      <alignment horizontal="center" vertical="center" wrapText="1"/>
    </xf>
    <xf numFmtId="0" fontId="25" fillId="4" borderId="165" xfId="2" applyFont="1" applyFill="1" applyBorder="1" applyAlignment="1">
      <alignment horizontal="center" vertical="center" wrapText="1"/>
    </xf>
    <xf numFmtId="0" fontId="38" fillId="7" borderId="197" xfId="2" applyFont="1" applyFill="1" applyBorder="1" applyAlignment="1">
      <alignment horizontal="center" vertical="center" wrapText="1"/>
    </xf>
    <xf numFmtId="49" fontId="39" fillId="15" borderId="34" xfId="2" applyNumberFormat="1" applyFont="1" applyFill="1" applyBorder="1" applyAlignment="1">
      <alignment horizontal="center" vertical="center" wrapText="1"/>
    </xf>
    <xf numFmtId="49" fontId="39" fillId="15" borderId="34" xfId="2" applyNumberFormat="1" applyFont="1" applyFill="1" applyBorder="1" applyAlignment="1">
      <alignment horizontal="left" vertical="center" wrapText="1"/>
    </xf>
    <xf numFmtId="49" fontId="49" fillId="15" borderId="34" xfId="2" applyNumberFormat="1" applyFont="1" applyFill="1" applyBorder="1" applyAlignment="1">
      <alignment horizontal="center" vertical="center" wrapText="1"/>
    </xf>
    <xf numFmtId="49" fontId="86" fillId="15" borderId="34" xfId="2" applyNumberFormat="1" applyFont="1" applyFill="1" applyBorder="1" applyAlignment="1">
      <alignment horizontal="center" vertical="center" wrapText="1"/>
    </xf>
    <xf numFmtId="49" fontId="58" fillId="16" borderId="34" xfId="2" applyNumberFormat="1" applyFont="1" applyFill="1" applyBorder="1" applyAlignment="1">
      <alignment horizontal="center" vertical="center" wrapText="1"/>
    </xf>
    <xf numFmtId="49" fontId="39" fillId="0" borderId="49" xfId="2" applyNumberFormat="1" applyFont="1" applyFill="1" applyBorder="1" applyAlignment="1">
      <alignment horizontal="center" vertical="center" wrapText="1"/>
    </xf>
    <xf numFmtId="49" fontId="39" fillId="0" borderId="194" xfId="2" applyNumberFormat="1" applyFont="1" applyFill="1" applyBorder="1" applyAlignment="1">
      <alignment horizontal="center" vertical="center" wrapText="1"/>
    </xf>
    <xf numFmtId="49" fontId="25" fillId="15" borderId="2" xfId="2" applyNumberFormat="1" applyFont="1" applyFill="1" applyBorder="1" applyAlignment="1">
      <alignment horizontal="center" vertical="center" wrapText="1"/>
    </xf>
    <xf numFmtId="49" fontId="57" fillId="16" borderId="34" xfId="2" applyNumberFormat="1" applyFont="1" applyFill="1" applyBorder="1" applyAlignment="1">
      <alignment horizontal="center" vertical="center" wrapText="1"/>
    </xf>
    <xf numFmtId="49" fontId="56" fillId="13" borderId="34" xfId="2" applyNumberFormat="1" applyFont="1" applyFill="1" applyBorder="1" applyAlignment="1">
      <alignment horizontal="center" vertical="center" wrapText="1"/>
    </xf>
    <xf numFmtId="49" fontId="57" fillId="16" borderId="194" xfId="2" applyNumberFormat="1" applyFont="1" applyFill="1" applyBorder="1" applyAlignment="1">
      <alignment horizontal="center" vertical="center" wrapText="1"/>
    </xf>
    <xf numFmtId="49" fontId="58" fillId="16" borderId="194" xfId="2" applyNumberFormat="1" applyFont="1" applyFill="1" applyBorder="1" applyAlignment="1">
      <alignment horizontal="center" vertical="center" wrapText="1"/>
    </xf>
    <xf numFmtId="49" fontId="86" fillId="15" borderId="194" xfId="2" applyNumberFormat="1" applyFont="1" applyFill="1" applyBorder="1" applyAlignment="1">
      <alignment horizontal="center" vertical="center" wrapText="1"/>
    </xf>
    <xf numFmtId="49" fontId="56" fillId="13" borderId="194" xfId="2" applyNumberFormat="1" applyFont="1" applyFill="1" applyBorder="1" applyAlignment="1">
      <alignment horizontal="center" vertical="center" wrapText="1"/>
    </xf>
    <xf numFmtId="49" fontId="49" fillId="15" borderId="194" xfId="2" applyNumberFormat="1" applyFont="1" applyFill="1" applyBorder="1" applyAlignment="1">
      <alignment horizontal="center" vertical="center" wrapText="1"/>
    </xf>
    <xf numFmtId="0" fontId="38" fillId="7" borderId="194" xfId="2" applyFont="1" applyFill="1" applyBorder="1" applyAlignment="1">
      <alignment horizontal="center" vertical="center" wrapText="1"/>
    </xf>
    <xf numFmtId="0" fontId="25" fillId="3" borderId="208" xfId="2" applyFont="1" applyFill="1" applyBorder="1" applyAlignment="1">
      <alignment horizontal="center" vertical="center" wrapText="1"/>
    </xf>
    <xf numFmtId="0" fontId="25" fillId="3" borderId="209" xfId="2" applyFont="1" applyFill="1" applyBorder="1" applyAlignment="1">
      <alignment horizontal="center" vertical="center" wrapText="1"/>
    </xf>
    <xf numFmtId="49" fontId="39" fillId="15" borderId="194" xfId="2" applyNumberFormat="1" applyFont="1" applyFill="1" applyBorder="1" applyAlignment="1">
      <alignment horizontal="center" vertical="center" wrapText="1"/>
    </xf>
    <xf numFmtId="49" fontId="64" fillId="15" borderId="194" xfId="2" applyNumberFormat="1" applyFont="1" applyFill="1" applyBorder="1" applyAlignment="1">
      <alignment horizontal="center" vertical="center" wrapText="1"/>
    </xf>
    <xf numFmtId="0" fontId="43" fillId="8" borderId="194" xfId="2" applyFont="1" applyFill="1" applyBorder="1" applyAlignment="1">
      <alignment horizontal="center" vertical="center" wrapText="1"/>
    </xf>
    <xf numFmtId="49" fontId="104" fillId="0" borderId="91" xfId="2" applyNumberFormat="1" applyFont="1" applyFill="1" applyBorder="1" applyAlignment="1">
      <alignment horizontal="center" vertical="center" wrapText="1"/>
    </xf>
    <xf numFmtId="49" fontId="103" fillId="0" borderId="204" xfId="2" applyNumberFormat="1" applyFont="1" applyFill="1" applyBorder="1" applyAlignment="1">
      <alignment horizontal="center" vertical="center" wrapText="1"/>
    </xf>
    <xf numFmtId="49" fontId="103" fillId="0" borderId="151" xfId="2" applyNumberFormat="1" applyFont="1" applyFill="1" applyBorder="1" applyAlignment="1">
      <alignment horizontal="center" vertical="center" wrapText="1"/>
    </xf>
    <xf numFmtId="49" fontId="103" fillId="0" borderId="205" xfId="2" applyNumberFormat="1" applyFont="1" applyFill="1" applyBorder="1" applyAlignment="1">
      <alignment horizontal="center" vertical="center" wrapText="1"/>
    </xf>
    <xf numFmtId="49" fontId="103" fillId="0" borderId="174" xfId="2" applyNumberFormat="1" applyFont="1" applyFill="1" applyBorder="1" applyAlignment="1">
      <alignment horizontal="center" vertical="center" wrapText="1"/>
    </xf>
    <xf numFmtId="49" fontId="103" fillId="0" borderId="203" xfId="2" applyNumberFormat="1" applyFont="1" applyFill="1" applyBorder="1" applyAlignment="1">
      <alignment horizontal="center" vertical="center" wrapText="1"/>
    </xf>
    <xf numFmtId="49" fontId="103" fillId="0" borderId="142" xfId="2" applyNumberFormat="1" applyFont="1" applyFill="1" applyBorder="1" applyAlignment="1">
      <alignment horizontal="center" vertical="center" wrapText="1"/>
    </xf>
    <xf numFmtId="49" fontId="39" fillId="15" borderId="194" xfId="2" applyNumberFormat="1" applyFont="1" applyFill="1" applyBorder="1" applyAlignment="1">
      <alignment horizontal="left" vertical="center" wrapText="1"/>
    </xf>
  </cellXfs>
  <cellStyles count="8">
    <cellStyle name="Excel Built-in Bad" xfId="1"/>
    <cellStyle name="Excel Built-in Normal 1" xfId="2"/>
    <cellStyle name="Normal" xfId="0" builtinId="0"/>
    <cellStyle name="Normal 2" xfId="3"/>
    <cellStyle name="Normal 2 2" xfId="4"/>
    <cellStyle name="Normal 3" xfId="5"/>
    <cellStyle name="Normal 3 3" xfId="6"/>
    <cellStyle name="Pourcentage" xfId="7"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BE5F1"/>
      <rgbColor rgb="000000FF"/>
      <rgbColor rgb="00FFFF00"/>
      <rgbColor rgb="00E6E6FF"/>
      <rgbColor rgb="0000FFFF"/>
      <rgbColor rgb="009C0006"/>
      <rgbColor rgb="00008000"/>
      <rgbColor rgb="00000080"/>
      <rgbColor rgb="00808000"/>
      <rgbColor rgb="00F2F2F2"/>
      <rgbColor rgb="00009933"/>
      <rgbColor rgb="00CCC0D9"/>
      <rgbColor rgb="00AFABAB"/>
      <rgbColor rgb="009999FF"/>
      <rgbColor rgb="00DCDCDC"/>
      <rgbColor rgb="00FFF2CC"/>
      <rgbColor rgb="00DEEBF7"/>
      <rgbColor rgb="00660066"/>
      <rgbColor rgb="00D8D8D8"/>
      <rgbColor rgb="000070C0"/>
      <rgbColor rgb="00CCCCFF"/>
      <rgbColor rgb="00000080"/>
      <rgbColor rgb="00FDE9D9"/>
      <rgbColor rgb="00CDDDAC"/>
      <rgbColor rgb="00BDD7EE"/>
      <rgbColor rgb="00800080"/>
      <rgbColor rgb="00C00000"/>
      <rgbColor rgb="00E5DFEC"/>
      <rgbColor rgb="000000FF"/>
      <rgbColor rgb="00B7DEE8"/>
      <rgbColor rgb="00E2F0D9"/>
      <rgbColor rgb="00CCFFCC"/>
      <rgbColor rgb="00FFFF99"/>
      <rgbColor rgb="00B4C7E7"/>
      <rgbColor rgb="00B2B2B2"/>
      <rgbColor rgb="00AEA1EC"/>
      <rgbColor rgb="00FFC7CE"/>
      <rgbColor rgb="00DBDBDB"/>
      <rgbColor rgb="0033FF99"/>
      <rgbColor rgb="0092D050"/>
      <rgbColor rgb="00FFC000"/>
      <rgbColor rgb="00D9D9D9"/>
      <rgbColor rgb="00FF3333"/>
      <rgbColor rgb="00B8CCE4"/>
      <rgbColor rgb="00AAAAAA"/>
      <rgbColor rgb="00003366"/>
      <rgbColor rgb="0000B050"/>
      <rgbColor rgb="00003300"/>
      <rgbColor rgb="00EBF1DE"/>
      <rgbColor rgb="00FBE5D6"/>
      <rgbColor rgb="00E4DFEC"/>
      <rgbColor rgb="003333FF"/>
      <rgbColor rgb="00EAF1DD"/>
    </indexed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438150</xdr:colOff>
      <xdr:row>0</xdr:row>
      <xdr:rowOff>28575</xdr:rowOff>
    </xdr:from>
    <xdr:to>
      <xdr:col>0</xdr:col>
      <xdr:colOff>1162050</xdr:colOff>
      <xdr:row>7</xdr:row>
      <xdr:rowOff>104775</xdr:rowOff>
    </xdr:to>
    <xdr:pic>
      <xdr:nvPicPr>
        <xdr:cNvPr id="1071"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28575"/>
          <a:ext cx="723900" cy="14573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438150</xdr:colOff>
      <xdr:row>0</xdr:row>
      <xdr:rowOff>28575</xdr:rowOff>
    </xdr:from>
    <xdr:to>
      <xdr:col>0</xdr:col>
      <xdr:colOff>1190625</xdr:colOff>
      <xdr:row>7</xdr:row>
      <xdr:rowOff>152400</xdr:rowOff>
    </xdr:to>
    <xdr:pic>
      <xdr:nvPicPr>
        <xdr:cNvPr id="1072" name="Imag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28575"/>
          <a:ext cx="752475" cy="15049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86"/>
  <sheetViews>
    <sheetView topLeftCell="A10" zoomScale="87" zoomScaleNormal="87" zoomScaleSheetLayoutView="107" workbookViewId="0">
      <selection activeCell="A80" sqref="A80"/>
    </sheetView>
  </sheetViews>
  <sheetFormatPr baseColWidth="10" defaultRowHeight="12.75"/>
  <cols>
    <col min="1" max="1" width="115.42578125" style="1" customWidth="1"/>
    <col min="2" max="16384" width="11.42578125" style="1"/>
  </cols>
  <sheetData>
    <row r="1" spans="1:1" ht="18.75">
      <c r="A1" s="2" t="s">
        <v>144</v>
      </c>
    </row>
    <row r="2" spans="1:1" ht="15.75">
      <c r="A2" s="3"/>
    </row>
    <row r="3" spans="1:1" ht="15.75">
      <c r="A3" s="4" t="s">
        <v>145</v>
      </c>
    </row>
    <row r="4" spans="1:1" ht="14.45" customHeight="1">
      <c r="A4" s="4" t="s">
        <v>146</v>
      </c>
    </row>
    <row r="5" spans="1:1" ht="14.45" customHeight="1">
      <c r="A5" s="4" t="s">
        <v>147</v>
      </c>
    </row>
    <row r="6" spans="1:1" ht="14.45" customHeight="1">
      <c r="A6" s="5" t="s">
        <v>148</v>
      </c>
    </row>
    <row r="7" spans="1:1" ht="15.75">
      <c r="A7" s="4"/>
    </row>
    <row r="8" spans="1:1" ht="15" customHeight="1">
      <c r="A8" s="6"/>
    </row>
    <row r="9" spans="1:1" ht="21">
      <c r="A9" s="5" t="s">
        <v>149</v>
      </c>
    </row>
    <row r="10" spans="1:1" ht="15.75">
      <c r="A10" s="7"/>
    </row>
    <row r="11" spans="1:1" ht="15.75">
      <c r="A11" s="7"/>
    </row>
    <row r="12" spans="1:1" ht="15.75">
      <c r="A12" s="8" t="s">
        <v>150</v>
      </c>
    </row>
    <row r="13" spans="1:1" ht="15.75">
      <c r="A13" s="9" t="s">
        <v>151</v>
      </c>
    </row>
    <row r="14" spans="1:1">
      <c r="A14" s="10"/>
    </row>
    <row r="15" spans="1:1" ht="15.75">
      <c r="A15" s="11" t="s">
        <v>152</v>
      </c>
    </row>
    <row r="16" spans="1:1" ht="31.5">
      <c r="A16" s="12" t="s">
        <v>153</v>
      </c>
    </row>
    <row r="17" spans="1:1" ht="31.5">
      <c r="A17" s="13" t="s">
        <v>154</v>
      </c>
    </row>
    <row r="18" spans="1:1" ht="59.25" customHeight="1">
      <c r="A18" s="14" t="s">
        <v>155</v>
      </c>
    </row>
    <row r="19" spans="1:1" ht="15.75">
      <c r="A19" s="11" t="s">
        <v>156</v>
      </c>
    </row>
    <row r="20" spans="1:1" ht="15.75">
      <c r="A20" s="15" t="s">
        <v>157</v>
      </c>
    </row>
    <row r="21" spans="1:1" ht="15.75">
      <c r="A21" s="9" t="s">
        <v>158</v>
      </c>
    </row>
    <row r="22" spans="1:1">
      <c r="A22" s="16"/>
    </row>
    <row r="23" spans="1:1" s="18" customFormat="1" ht="15.75">
      <c r="A23" s="17" t="s">
        <v>159</v>
      </c>
    </row>
    <row r="24" spans="1:1" s="18" customFormat="1" ht="15.75">
      <c r="A24" s="19" t="s">
        <v>160</v>
      </c>
    </row>
    <row r="25" spans="1:1" s="18" customFormat="1" ht="31.5">
      <c r="A25" s="20" t="s">
        <v>161</v>
      </c>
    </row>
    <row r="26" spans="1:1" s="18" customFormat="1" ht="15.75">
      <c r="A26" s="19" t="s">
        <v>162</v>
      </c>
    </row>
    <row r="27" spans="1:1" s="18" customFormat="1" ht="15.75">
      <c r="A27" s="21" t="s">
        <v>163</v>
      </c>
    </row>
    <row r="28" spans="1:1" s="18" customFormat="1" ht="15.75">
      <c r="A28" s="22" t="s">
        <v>164</v>
      </c>
    </row>
    <row r="29" spans="1:1" s="18" customFormat="1" ht="15">
      <c r="A29" s="23"/>
    </row>
    <row r="30" spans="1:1" s="18" customFormat="1" ht="15.75">
      <c r="A30" s="17" t="s">
        <v>165</v>
      </c>
    </row>
    <row r="31" spans="1:1" s="24" customFormat="1" ht="15.75">
      <c r="A31" s="19" t="s">
        <v>166</v>
      </c>
    </row>
    <row r="32" spans="1:1" s="24" customFormat="1" ht="15.75">
      <c r="A32" s="25" t="s">
        <v>167</v>
      </c>
    </row>
    <row r="33" spans="1:1" s="24" customFormat="1" ht="15.75">
      <c r="A33" s="19" t="s">
        <v>168</v>
      </c>
    </row>
    <row r="34" spans="1:1" s="24" customFormat="1" ht="15.75">
      <c r="A34" s="25" t="s">
        <v>169</v>
      </c>
    </row>
    <row r="35" spans="1:1" s="24" customFormat="1" ht="15.75">
      <c r="A35" s="19" t="s">
        <v>170</v>
      </c>
    </row>
    <row r="36" spans="1:1" s="24" customFormat="1" ht="15.75">
      <c r="A36" s="25" t="s">
        <v>171</v>
      </c>
    </row>
    <row r="37" spans="1:1" s="18" customFormat="1" ht="15">
      <c r="A37" s="6"/>
    </row>
    <row r="38" spans="1:1" ht="21">
      <c r="A38" s="5" t="s">
        <v>172</v>
      </c>
    </row>
    <row r="39" spans="1:1" ht="21">
      <c r="A39" s="26"/>
    </row>
    <row r="40" spans="1:1" ht="15.75">
      <c r="A40" s="27"/>
    </row>
    <row r="41" spans="1:1" ht="15.75">
      <c r="A41" s="8" t="s">
        <v>173</v>
      </c>
    </row>
    <row r="42" spans="1:1" ht="15.75">
      <c r="A42" s="9" t="s">
        <v>151</v>
      </c>
    </row>
    <row r="43" spans="1:1" ht="15.75">
      <c r="A43" s="28"/>
    </row>
    <row r="44" spans="1:1" ht="15.75">
      <c r="A44" s="11" t="s">
        <v>152</v>
      </c>
    </row>
    <row r="45" spans="1:1" ht="31.5">
      <c r="A45" s="12" t="s">
        <v>153</v>
      </c>
    </row>
    <row r="46" spans="1:1" ht="47.25">
      <c r="A46" s="13" t="s">
        <v>174</v>
      </c>
    </row>
    <row r="47" spans="1:1" ht="47.25">
      <c r="A47" s="14" t="s">
        <v>175</v>
      </c>
    </row>
    <row r="48" spans="1:1" ht="16.350000000000001" customHeight="1">
      <c r="A48" s="11" t="s">
        <v>156</v>
      </c>
    </row>
    <row r="49" spans="1:1" ht="15.75">
      <c r="A49" s="15" t="s">
        <v>157</v>
      </c>
    </row>
    <row r="50" spans="1:1" ht="15.75">
      <c r="A50" s="9" t="s">
        <v>158</v>
      </c>
    </row>
    <row r="51" spans="1:1">
      <c r="A51" s="16"/>
    </row>
    <row r="52" spans="1:1" ht="15.75">
      <c r="A52" s="17" t="s">
        <v>159</v>
      </c>
    </row>
    <row r="53" spans="1:1" s="18" customFormat="1" ht="15.75">
      <c r="A53" s="19" t="s">
        <v>160</v>
      </c>
    </row>
    <row r="54" spans="1:1" s="18" customFormat="1" ht="31.5">
      <c r="A54" s="13" t="s">
        <v>176</v>
      </c>
    </row>
    <row r="55" spans="1:1" s="18" customFormat="1" ht="15.75">
      <c r="A55" s="19" t="s">
        <v>162</v>
      </c>
    </row>
    <row r="56" spans="1:1" s="18" customFormat="1" ht="15.75">
      <c r="A56" s="21" t="s">
        <v>177</v>
      </c>
    </row>
    <row r="57" spans="1:1" s="18" customFormat="1" ht="15.75">
      <c r="A57" s="29" t="s">
        <v>178</v>
      </c>
    </row>
    <row r="58" spans="1:1" s="18" customFormat="1" ht="15">
      <c r="A58" s="30"/>
    </row>
    <row r="59" spans="1:1" s="18" customFormat="1" ht="15">
      <c r="A59" s="23"/>
    </row>
    <row r="60" spans="1:1" s="18" customFormat="1" ht="15.75">
      <c r="A60" s="17" t="s">
        <v>165</v>
      </c>
    </row>
    <row r="61" spans="1:1" s="24" customFormat="1" ht="15.75">
      <c r="A61" s="19" t="s">
        <v>166</v>
      </c>
    </row>
    <row r="62" spans="1:1" s="24" customFormat="1" ht="15.75">
      <c r="A62" s="25" t="s">
        <v>179</v>
      </c>
    </row>
    <row r="63" spans="1:1" s="24" customFormat="1" ht="15.75">
      <c r="A63" s="19" t="s">
        <v>168</v>
      </c>
    </row>
    <row r="64" spans="1:1" s="24" customFormat="1" ht="15.75">
      <c r="A64" s="25" t="s">
        <v>180</v>
      </c>
    </row>
    <row r="65" spans="1:1" s="24" customFormat="1" ht="15.75">
      <c r="A65" s="19" t="s">
        <v>170</v>
      </c>
    </row>
    <row r="66" spans="1:1" s="24" customFormat="1" ht="15.75">
      <c r="A66" s="25" t="s">
        <v>171</v>
      </c>
    </row>
    <row r="67" spans="1:1" s="18" customFormat="1" ht="15">
      <c r="A67" s="31"/>
    </row>
    <row r="68" spans="1:1" s="18" customFormat="1" ht="15">
      <c r="A68" s="6"/>
    </row>
    <row r="69" spans="1:1" ht="15">
      <c r="A69" s="32"/>
    </row>
    <row r="70" spans="1:1" ht="15.75">
      <c r="A70" s="33" t="s">
        <v>181</v>
      </c>
    </row>
    <row r="71" spans="1:1" ht="15.75">
      <c r="A71" s="19" t="s">
        <v>182</v>
      </c>
    </row>
    <row r="72" spans="1:1" s="35" customFormat="1" ht="15">
      <c r="A72" s="34" t="s">
        <v>183</v>
      </c>
    </row>
    <row r="73" spans="1:1" ht="15.75">
      <c r="A73" s="19" t="s">
        <v>184</v>
      </c>
    </row>
    <row r="74" spans="1:1" ht="15">
      <c r="A74" s="36"/>
    </row>
    <row r="75" spans="1:1" ht="15">
      <c r="A75" s="36"/>
    </row>
    <row r="76" spans="1:1" ht="15">
      <c r="A76" s="36"/>
    </row>
    <row r="77" spans="1:1" ht="15.75">
      <c r="A77" s="33" t="s">
        <v>185</v>
      </c>
    </row>
    <row r="78" spans="1:1" ht="15.75">
      <c r="A78" s="19" t="s">
        <v>186</v>
      </c>
    </row>
    <row r="79" spans="1:1" ht="15">
      <c r="A79" s="36"/>
    </row>
    <row r="80" spans="1:1" ht="15.75">
      <c r="A80" s="19" t="s">
        <v>187</v>
      </c>
    </row>
    <row r="81" spans="1:1" ht="15.75">
      <c r="A81" s="19" t="s">
        <v>188</v>
      </c>
    </row>
    <row r="82" spans="1:1">
      <c r="A82" s="37"/>
    </row>
    <row r="83" spans="1:1" ht="15.75">
      <c r="A83" s="19" t="s">
        <v>184</v>
      </c>
    </row>
    <row r="84" spans="1:1" ht="15">
      <c r="A84" s="38"/>
    </row>
    <row r="85" spans="1:1" ht="15">
      <c r="A85" s="38"/>
    </row>
    <row r="86" spans="1:1">
      <c r="A86" s="39"/>
    </row>
  </sheetData>
  <sheetProtection selectLockedCells="1" selectUnlockedCells="1"/>
  <phoneticPr fontId="89" type="noConversion"/>
  <pageMargins left="0.7" right="0.7" top="0.75" bottom="0.75" header="0.51180555555555551" footer="0.51180555555555551"/>
  <pageSetup paperSize="9" firstPageNumber="0" fitToHeight="0" orientation="portrait" horizontalDpi="300" verticalDpi="300"/>
  <headerFooter alignWithMargins="0"/>
  <rowBreaks count="1" manualBreakCount="1">
    <brk id="38" max="16383" man="1"/>
  </rowBreaks>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76"/>
  <sheetViews>
    <sheetView topLeftCell="A28" zoomScaleNormal="100" workbookViewId="0">
      <selection activeCell="C23" sqref="C23"/>
    </sheetView>
  </sheetViews>
  <sheetFormatPr baseColWidth="10" defaultColWidth="9.7109375" defaultRowHeight="15.75"/>
  <cols>
    <col min="1" max="1" width="9.7109375" style="92"/>
    <col min="2" max="2" width="14.42578125" style="583" customWidth="1"/>
    <col min="3" max="3" width="13.42578125" style="89" customWidth="1"/>
    <col min="4" max="4" width="31.5703125" style="89" customWidth="1"/>
    <col min="5" max="5" width="9" style="89" customWidth="1"/>
    <col min="6" max="6" width="8.5703125" style="90" customWidth="1"/>
    <col min="7" max="8" width="13.5703125" style="89" customWidth="1"/>
    <col min="9" max="9" width="12.7109375" style="90" customWidth="1"/>
    <col min="10" max="10" width="9.7109375" style="89" customWidth="1"/>
    <col min="11" max="11" width="9.7109375" style="90" customWidth="1"/>
    <col min="12" max="12" width="9.7109375" style="91" customWidth="1"/>
    <col min="13" max="13" width="9.7109375" style="90" customWidth="1"/>
    <col min="14" max="14" width="9.7109375" style="91" customWidth="1"/>
    <col min="15" max="15" width="9.7109375" style="90" customWidth="1"/>
    <col min="16" max="16" width="9.7109375" style="91" customWidth="1"/>
    <col min="17" max="17" width="12.42578125" style="90" customWidth="1"/>
    <col min="18" max="18" width="15.28515625" style="92" customWidth="1"/>
    <col min="19" max="19" width="14.5703125" style="93" customWidth="1"/>
    <col min="20" max="20" width="9.7109375" style="93" customWidth="1"/>
    <col min="21" max="21" width="14.140625" style="93" customWidth="1"/>
    <col min="22" max="22" width="14.7109375" style="93" customWidth="1"/>
    <col min="23" max="23" width="8.42578125" style="93" customWidth="1"/>
    <col min="24" max="28" width="9.7109375" style="92"/>
    <col min="29" max="29" width="15.28515625" style="92" customWidth="1"/>
    <col min="30" max="16384" width="9.7109375" style="92"/>
  </cols>
  <sheetData>
    <row r="1" spans="1:30" s="96" customFormat="1" ht="71.45" customHeight="1">
      <c r="A1" s="2836" t="s">
        <v>1008</v>
      </c>
      <c r="B1" s="2836"/>
      <c r="C1" s="2836"/>
      <c r="D1" s="2836"/>
      <c r="E1" s="2836"/>
      <c r="F1" s="2836"/>
      <c r="G1" s="2836"/>
      <c r="H1" s="2836"/>
      <c r="I1" s="2836"/>
      <c r="J1" s="2836"/>
      <c r="K1" s="2836"/>
      <c r="L1" s="2836"/>
      <c r="M1" s="2836"/>
      <c r="N1" s="2836"/>
      <c r="O1" s="2836"/>
      <c r="P1" s="2836"/>
      <c r="Q1" s="2836"/>
      <c r="R1" s="2836"/>
      <c r="S1" s="94"/>
      <c r="T1" s="95"/>
      <c r="U1" s="95"/>
      <c r="V1" s="95"/>
      <c r="W1" s="95"/>
      <c r="X1" s="95"/>
    </row>
    <row r="2" spans="1:30" s="96" customFormat="1" ht="12.75">
      <c r="B2" s="124"/>
      <c r="F2" s="137"/>
      <c r="I2" s="137"/>
      <c r="K2" s="137"/>
      <c r="L2" s="137"/>
      <c r="M2" s="137"/>
      <c r="N2" s="137"/>
      <c r="O2" s="137"/>
      <c r="P2" s="137"/>
      <c r="Q2" s="137"/>
      <c r="X2" s="139"/>
    </row>
    <row r="3" spans="1:30" s="96" customFormat="1" ht="12.75">
      <c r="B3" s="124"/>
      <c r="F3" s="137"/>
      <c r="I3" s="137"/>
      <c r="K3" s="137"/>
      <c r="L3" s="137"/>
      <c r="M3" s="137"/>
      <c r="N3" s="137"/>
      <c r="O3" s="137"/>
      <c r="P3" s="137"/>
      <c r="Q3" s="137"/>
      <c r="X3" s="139"/>
    </row>
    <row r="4" spans="1:30" s="96" customFormat="1" ht="15">
      <c r="B4" s="124"/>
      <c r="C4" s="397" t="s">
        <v>40</v>
      </c>
      <c r="D4" s="398"/>
      <c r="F4" s="137"/>
      <c r="I4" s="137"/>
      <c r="K4" s="137"/>
      <c r="L4" s="137"/>
      <c r="M4" s="137"/>
      <c r="N4" s="137"/>
      <c r="O4" s="137"/>
      <c r="P4" s="137"/>
      <c r="Q4" s="137"/>
      <c r="X4" s="139"/>
    </row>
    <row r="5" spans="1:30" s="96" customFormat="1" ht="12.75">
      <c r="B5" s="124"/>
      <c r="C5" s="96" t="s">
        <v>609</v>
      </c>
      <c r="E5" s="96" t="s">
        <v>224</v>
      </c>
      <c r="F5" s="137"/>
      <c r="G5" s="96" t="s">
        <v>1086</v>
      </c>
      <c r="I5" s="137"/>
      <c r="K5" s="137"/>
      <c r="L5" s="137"/>
      <c r="M5" s="137"/>
      <c r="N5" s="137"/>
      <c r="O5" s="137"/>
      <c r="P5" s="137"/>
      <c r="Q5" s="137"/>
      <c r="X5" s="139"/>
    </row>
    <row r="6" spans="1:30" s="96" customFormat="1" ht="13.5" thickBot="1">
      <c r="B6" s="124"/>
      <c r="F6" s="137" t="s">
        <v>41</v>
      </c>
      <c r="I6" s="137"/>
      <c r="K6" s="137"/>
      <c r="L6" s="137"/>
      <c r="M6" s="137"/>
      <c r="N6" s="137"/>
      <c r="O6" s="137"/>
      <c r="P6" s="137"/>
      <c r="Q6" s="137"/>
    </row>
    <row r="7" spans="1:30" ht="26.1" customHeight="1" thickBot="1">
      <c r="A7" s="2870" t="s">
        <v>246</v>
      </c>
      <c r="B7" s="2870" t="s">
        <v>820</v>
      </c>
      <c r="C7" s="2871" t="s">
        <v>735</v>
      </c>
      <c r="D7" s="2852" t="s">
        <v>227</v>
      </c>
      <c r="E7" s="2852" t="s">
        <v>228</v>
      </c>
      <c r="F7" s="2852" t="s">
        <v>229</v>
      </c>
      <c r="G7" s="2852" t="s">
        <v>230</v>
      </c>
      <c r="H7" s="2974" t="s">
        <v>231</v>
      </c>
      <c r="I7" s="2974"/>
      <c r="J7" s="2975" t="s">
        <v>232</v>
      </c>
      <c r="K7" s="2976" t="s">
        <v>233</v>
      </c>
      <c r="L7" s="2975" t="s">
        <v>234</v>
      </c>
      <c r="M7" s="2976" t="s">
        <v>235</v>
      </c>
      <c r="N7" s="2975" t="s">
        <v>236</v>
      </c>
      <c r="O7" s="2976" t="s">
        <v>237</v>
      </c>
      <c r="P7" s="2852" t="s">
        <v>518</v>
      </c>
      <c r="Q7" s="2859" t="s">
        <v>240</v>
      </c>
      <c r="R7" s="2859"/>
      <c r="S7" s="2859"/>
      <c r="T7" s="2859"/>
      <c r="U7" s="2860" t="s">
        <v>241</v>
      </c>
      <c r="V7" s="2977" t="s">
        <v>242</v>
      </c>
      <c r="W7" s="2978" t="s">
        <v>243</v>
      </c>
      <c r="X7" s="2978"/>
      <c r="Y7" s="2978"/>
      <c r="Z7" s="2978" t="s">
        <v>244</v>
      </c>
      <c r="AA7" s="2978"/>
      <c r="AB7" s="2978"/>
      <c r="AC7" s="2978" t="s">
        <v>245</v>
      </c>
    </row>
    <row r="8" spans="1:30" ht="54.75" customHeight="1" thickBot="1">
      <c r="A8" s="2870"/>
      <c r="B8" s="2870"/>
      <c r="C8" s="2871"/>
      <c r="D8" s="2852"/>
      <c r="E8" s="2852"/>
      <c r="F8" s="2852"/>
      <c r="G8" s="2852"/>
      <c r="H8" s="585" t="s">
        <v>248</v>
      </c>
      <c r="I8" s="586" t="s">
        <v>249</v>
      </c>
      <c r="J8" s="2975"/>
      <c r="K8" s="2976"/>
      <c r="L8" s="2975"/>
      <c r="M8" s="2976"/>
      <c r="N8" s="2975"/>
      <c r="O8" s="2976"/>
      <c r="P8" s="2852"/>
      <c r="Q8" s="112" t="s">
        <v>450</v>
      </c>
      <c r="R8" s="112" t="s">
        <v>251</v>
      </c>
      <c r="S8" s="112" t="s">
        <v>252</v>
      </c>
      <c r="T8" s="113" t="s">
        <v>253</v>
      </c>
      <c r="U8" s="2860"/>
      <c r="V8" s="2977"/>
      <c r="W8" s="426" t="s">
        <v>254</v>
      </c>
      <c r="X8" s="426" t="s">
        <v>255</v>
      </c>
      <c r="Y8" s="426" t="s">
        <v>256</v>
      </c>
      <c r="Z8" s="426" t="s">
        <v>254</v>
      </c>
      <c r="AA8" s="426" t="s">
        <v>255</v>
      </c>
      <c r="AB8" s="426" t="s">
        <v>256</v>
      </c>
      <c r="AC8" s="2978"/>
    </row>
    <row r="9" spans="1:30" s="845" customFormat="1" ht="18.75" customHeight="1">
      <c r="B9" s="2011" t="s">
        <v>960</v>
      </c>
      <c r="C9" s="2010" t="s">
        <v>266</v>
      </c>
      <c r="D9" s="1900" t="s">
        <v>42</v>
      </c>
      <c r="E9" s="2019"/>
      <c r="F9" s="843"/>
      <c r="G9" s="843" t="s">
        <v>520</v>
      </c>
      <c r="H9" s="843"/>
      <c r="I9" s="843"/>
      <c r="J9" s="844"/>
      <c r="K9" s="843"/>
      <c r="L9" s="844"/>
      <c r="M9" s="843"/>
      <c r="N9" s="844"/>
      <c r="O9" s="843"/>
      <c r="P9" s="843">
        <f>J9+L9+N9</f>
        <v>0</v>
      </c>
      <c r="Q9" s="847"/>
      <c r="R9" s="847"/>
      <c r="S9" s="847"/>
      <c r="T9" s="847"/>
      <c r="U9" s="2112"/>
      <c r="V9" s="2032"/>
      <c r="W9" s="2032"/>
      <c r="X9" s="2032"/>
      <c r="Y9" s="2032"/>
      <c r="Z9" s="2032"/>
      <c r="AA9" s="2032"/>
      <c r="AB9" s="2032"/>
      <c r="AC9" s="953"/>
    </row>
    <row r="10" spans="1:30" s="444" customFormat="1" ht="26.1" customHeight="1">
      <c r="A10" s="2539" t="s">
        <v>650</v>
      </c>
      <c r="B10" s="2527" t="s">
        <v>961</v>
      </c>
      <c r="C10" s="1902" t="s">
        <v>737</v>
      </c>
      <c r="D10" s="1903" t="s">
        <v>258</v>
      </c>
      <c r="E10" s="1904" t="s">
        <v>43</v>
      </c>
      <c r="F10" s="1904"/>
      <c r="G10" s="991" t="s">
        <v>259</v>
      </c>
      <c r="H10" s="1905">
        <v>30</v>
      </c>
      <c r="I10" s="1906"/>
      <c r="J10" s="981">
        <v>5</v>
      </c>
      <c r="K10" s="981">
        <v>30</v>
      </c>
      <c r="L10" s="981"/>
      <c r="M10" s="981"/>
      <c r="N10" s="981">
        <v>20</v>
      </c>
      <c r="O10" s="981">
        <v>30</v>
      </c>
      <c r="P10" s="1907">
        <f>J10+L10+N10</f>
        <v>25</v>
      </c>
      <c r="Q10" s="1967" t="s">
        <v>260</v>
      </c>
      <c r="R10" s="1967" t="s">
        <v>261</v>
      </c>
      <c r="S10" s="1967" t="s">
        <v>262</v>
      </c>
      <c r="T10" s="1967" t="s">
        <v>44</v>
      </c>
      <c r="U10" s="400"/>
      <c r="V10" s="2091"/>
      <c r="W10" s="2034"/>
      <c r="X10" s="2034"/>
      <c r="Y10" s="2034"/>
      <c r="Z10" s="2034"/>
      <c r="AA10" s="2034"/>
      <c r="AB10" s="2034"/>
      <c r="AC10" s="2092" t="s">
        <v>454</v>
      </c>
    </row>
    <row r="11" spans="1:30" s="590" customFormat="1" ht="26.1" customHeight="1" thickBot="1">
      <c r="A11" s="2539" t="s">
        <v>651</v>
      </c>
      <c r="B11" s="2528" t="s">
        <v>964</v>
      </c>
      <c r="C11" s="1908" t="s">
        <v>988</v>
      </c>
      <c r="D11" s="1909" t="s">
        <v>45</v>
      </c>
      <c r="E11" s="1910" t="s">
        <v>43</v>
      </c>
      <c r="F11" s="1910"/>
      <c r="G11" s="1911" t="s">
        <v>520</v>
      </c>
      <c r="H11" s="1912">
        <v>20</v>
      </c>
      <c r="I11" s="1913"/>
      <c r="J11" s="1914">
        <v>20</v>
      </c>
      <c r="K11" s="1914">
        <v>20</v>
      </c>
      <c r="L11" s="1914"/>
      <c r="M11" s="1914"/>
      <c r="N11" s="1914"/>
      <c r="O11" s="1914"/>
      <c r="P11" s="1915">
        <f>J11+L11+N11</f>
        <v>20</v>
      </c>
      <c r="Q11" s="1968" t="s">
        <v>260</v>
      </c>
      <c r="R11" s="1968" t="s">
        <v>261</v>
      </c>
      <c r="S11" s="1968" t="s">
        <v>262</v>
      </c>
      <c r="T11" s="1969" t="s">
        <v>46</v>
      </c>
      <c r="U11" s="587"/>
      <c r="V11" s="2093"/>
      <c r="W11" s="2037"/>
      <c r="X11" s="2037"/>
      <c r="Y11" s="2037"/>
      <c r="Z11" s="2037"/>
      <c r="AA11" s="2037"/>
      <c r="AB11" s="2037"/>
      <c r="AC11" s="2094"/>
    </row>
    <row r="12" spans="1:30" s="845" customFormat="1" ht="30" customHeight="1">
      <c r="A12" s="2010"/>
      <c r="B12" s="2011" t="s">
        <v>962</v>
      </c>
      <c r="C12" s="2011"/>
      <c r="D12" s="1900" t="s">
        <v>715</v>
      </c>
      <c r="E12" s="2439">
        <v>8</v>
      </c>
      <c r="F12" s="2438">
        <v>8</v>
      </c>
      <c r="G12" s="2130" t="s">
        <v>520</v>
      </c>
      <c r="H12" s="843"/>
      <c r="I12" s="843"/>
      <c r="J12" s="843"/>
      <c r="K12" s="844"/>
      <c r="L12" s="843"/>
      <c r="M12" s="844"/>
      <c r="N12" s="843"/>
      <c r="O12" s="844"/>
      <c r="P12" s="843"/>
      <c r="Q12" s="847"/>
      <c r="R12" s="847"/>
      <c r="S12" s="847"/>
      <c r="T12" s="847"/>
      <c r="U12" s="847"/>
      <c r="V12" s="2112"/>
      <c r="W12" s="2032"/>
      <c r="X12" s="2032"/>
      <c r="Y12" s="2032"/>
      <c r="Z12" s="2032"/>
      <c r="AA12" s="2032"/>
      <c r="AB12" s="2032"/>
      <c r="AC12" s="2032"/>
      <c r="AD12" s="953"/>
    </row>
    <row r="13" spans="1:30" s="444" customFormat="1" ht="12" customHeight="1">
      <c r="A13" s="591"/>
      <c r="B13" s="444" t="s">
        <v>963</v>
      </c>
      <c r="C13" s="2018"/>
      <c r="D13" s="2018" t="s">
        <v>135</v>
      </c>
      <c r="E13" s="2080" t="s">
        <v>299</v>
      </c>
      <c r="F13" s="2081">
        <v>3</v>
      </c>
      <c r="G13" s="579"/>
      <c r="H13" s="117"/>
      <c r="I13" s="117"/>
      <c r="J13" s="117"/>
      <c r="K13" s="135"/>
      <c r="L13" s="117"/>
      <c r="M13" s="135"/>
      <c r="N13" s="117"/>
      <c r="O13" s="135"/>
      <c r="P13" s="117"/>
      <c r="Q13" s="848"/>
      <c r="R13" s="848"/>
      <c r="S13" s="848"/>
      <c r="T13" s="848"/>
      <c r="U13" s="848"/>
      <c r="V13" s="2113"/>
      <c r="W13" s="2036"/>
      <c r="X13" s="2036"/>
      <c r="Y13" s="2036"/>
      <c r="Z13" s="2036"/>
      <c r="AA13" s="2036"/>
      <c r="AB13" s="2036"/>
      <c r="AC13" s="2036"/>
      <c r="AD13" s="136"/>
    </row>
    <row r="14" spans="1:30" s="89" customFormat="1" ht="23.25" customHeight="1">
      <c r="A14" s="2529" t="s">
        <v>652</v>
      </c>
      <c r="B14" s="2537" t="s">
        <v>965</v>
      </c>
      <c r="C14" s="2538" t="s">
        <v>989</v>
      </c>
      <c r="D14" s="1917" t="s">
        <v>49</v>
      </c>
      <c r="E14" s="991">
        <v>3</v>
      </c>
      <c r="F14" s="991">
        <v>3</v>
      </c>
      <c r="G14" s="991" t="s">
        <v>50</v>
      </c>
      <c r="H14" s="1918">
        <v>20</v>
      </c>
      <c r="I14" s="991"/>
      <c r="J14" s="991"/>
      <c r="K14" s="991"/>
      <c r="L14" s="1919">
        <v>16</v>
      </c>
      <c r="M14" s="2754">
        <v>20</v>
      </c>
      <c r="N14" s="991"/>
      <c r="O14" s="991"/>
      <c r="P14" s="1907">
        <f>J14+L14+N14</f>
        <v>16</v>
      </c>
      <c r="Q14" s="962" t="s">
        <v>260</v>
      </c>
      <c r="R14" s="1970" t="s">
        <v>261</v>
      </c>
      <c r="S14" s="1971" t="s">
        <v>262</v>
      </c>
      <c r="T14" s="1972" t="s">
        <v>46</v>
      </c>
      <c r="U14" s="404"/>
      <c r="V14" s="2095" t="s">
        <v>51</v>
      </c>
      <c r="W14" s="2042" t="s">
        <v>285</v>
      </c>
      <c r="X14" s="2042" t="s">
        <v>274</v>
      </c>
      <c r="Y14" s="2096">
        <v>1</v>
      </c>
      <c r="Z14" s="2042" t="s">
        <v>276</v>
      </c>
      <c r="AA14" s="2042" t="s">
        <v>52</v>
      </c>
      <c r="AB14" s="2096">
        <v>1</v>
      </c>
      <c r="AC14" s="2042"/>
    </row>
    <row r="15" spans="1:30" s="444" customFormat="1" ht="30.75" customHeight="1">
      <c r="A15" s="2529" t="s">
        <v>665</v>
      </c>
      <c r="B15" s="2536" t="s">
        <v>966</v>
      </c>
      <c r="C15" s="2538" t="s">
        <v>755</v>
      </c>
      <c r="D15" s="1920" t="s">
        <v>314</v>
      </c>
      <c r="E15" s="991">
        <v>3</v>
      </c>
      <c r="F15" s="991">
        <v>3</v>
      </c>
      <c r="G15" s="1921" t="s">
        <v>53</v>
      </c>
      <c r="H15" s="1922">
        <v>50</v>
      </c>
      <c r="I15" s="1923"/>
      <c r="J15" s="1924">
        <v>15</v>
      </c>
      <c r="K15" s="1925">
        <v>50</v>
      </c>
      <c r="L15" s="1926"/>
      <c r="M15" s="1927"/>
      <c r="N15" s="1924">
        <v>15</v>
      </c>
      <c r="O15" s="2755">
        <v>17</v>
      </c>
      <c r="P15" s="1907">
        <f>J15+L15+N15</f>
        <v>30</v>
      </c>
      <c r="Q15" s="962" t="s">
        <v>260</v>
      </c>
      <c r="R15" s="1973" t="s">
        <v>261</v>
      </c>
      <c r="S15" s="1973" t="s">
        <v>262</v>
      </c>
      <c r="T15" s="1974" t="s">
        <v>54</v>
      </c>
      <c r="U15" s="407"/>
      <c r="V15" s="2114" t="s">
        <v>316</v>
      </c>
      <c r="W15" s="2042" t="s">
        <v>285</v>
      </c>
      <c r="X15" s="2042" t="s">
        <v>274</v>
      </c>
      <c r="Y15" s="2096">
        <v>1</v>
      </c>
      <c r="Z15" s="2042" t="s">
        <v>276</v>
      </c>
      <c r="AA15" s="2042" t="s">
        <v>52</v>
      </c>
      <c r="AB15" s="2096">
        <v>1</v>
      </c>
      <c r="AC15" s="2042"/>
    </row>
    <row r="16" spans="1:30" s="444" customFormat="1" ht="15" customHeight="1">
      <c r="A16" s="2972" t="s">
        <v>641</v>
      </c>
      <c r="B16" s="2972"/>
      <c r="C16" s="2972"/>
      <c r="D16" s="2972"/>
      <c r="E16" s="2082">
        <v>5</v>
      </c>
      <c r="F16" s="2082">
        <v>5</v>
      </c>
      <c r="G16" s="116"/>
      <c r="H16" s="439"/>
      <c r="I16" s="405"/>
      <c r="J16" s="406"/>
      <c r="K16" s="83"/>
      <c r="L16" s="82"/>
      <c r="M16" s="84"/>
      <c r="N16" s="406"/>
      <c r="O16" s="84"/>
      <c r="P16" s="85"/>
      <c r="Q16" s="1975"/>
      <c r="R16" s="1973"/>
      <c r="S16" s="1973"/>
      <c r="T16" s="1974"/>
      <c r="U16" s="407"/>
      <c r="V16" s="2114"/>
      <c r="W16" s="2042"/>
      <c r="X16" s="2042"/>
      <c r="Y16" s="2042"/>
      <c r="Z16" s="2042"/>
      <c r="AA16" s="2042"/>
      <c r="AB16" s="2042"/>
      <c r="AC16" s="2042"/>
    </row>
    <row r="17" spans="1:30" s="89" customFormat="1" ht="32.1" customHeight="1">
      <c r="A17" s="2529" t="s">
        <v>666</v>
      </c>
      <c r="B17" s="2530" t="s">
        <v>967</v>
      </c>
      <c r="C17" s="2531" t="s">
        <v>990</v>
      </c>
      <c r="D17" s="1928" t="s">
        <v>55</v>
      </c>
      <c r="E17" s="991">
        <v>3</v>
      </c>
      <c r="F17" s="991">
        <v>3</v>
      </c>
      <c r="G17" s="991" t="s">
        <v>56</v>
      </c>
      <c r="H17" s="1918">
        <v>30</v>
      </c>
      <c r="I17" s="991"/>
      <c r="J17" s="991">
        <v>15</v>
      </c>
      <c r="K17" s="991">
        <v>30</v>
      </c>
      <c r="L17" s="1929"/>
      <c r="M17" s="991"/>
      <c r="N17" s="991">
        <v>15</v>
      </c>
      <c r="O17" s="1930">
        <v>30</v>
      </c>
      <c r="P17" s="1907">
        <f>J17+L17+N17</f>
        <v>30</v>
      </c>
      <c r="Q17" s="962" t="s">
        <v>260</v>
      </c>
      <c r="R17" s="1971" t="s">
        <v>261</v>
      </c>
      <c r="S17" s="1971" t="s">
        <v>262</v>
      </c>
      <c r="T17" s="1972" t="s">
        <v>46</v>
      </c>
      <c r="U17" s="409"/>
      <c r="V17" s="2115" t="s">
        <v>57</v>
      </c>
      <c r="W17" s="2042" t="s">
        <v>285</v>
      </c>
      <c r="X17" s="2042" t="s">
        <v>274</v>
      </c>
      <c r="Y17" s="2096">
        <v>1</v>
      </c>
      <c r="Z17" s="2042" t="s">
        <v>276</v>
      </c>
      <c r="AA17" s="2042" t="s">
        <v>52</v>
      </c>
      <c r="AB17" s="2096">
        <v>1</v>
      </c>
      <c r="AC17" s="2042"/>
    </row>
    <row r="18" spans="1:30" s="89" customFormat="1" ht="32.1" customHeight="1">
      <c r="A18" s="2529" t="s">
        <v>667</v>
      </c>
      <c r="B18" s="2532" t="s">
        <v>968</v>
      </c>
      <c r="C18" s="2533" t="s">
        <v>991</v>
      </c>
      <c r="D18" s="1928" t="s">
        <v>58</v>
      </c>
      <c r="E18" s="991">
        <v>1</v>
      </c>
      <c r="F18" s="991">
        <v>1</v>
      </c>
      <c r="G18" s="991" t="s">
        <v>59</v>
      </c>
      <c r="H18" s="1918">
        <v>30</v>
      </c>
      <c r="I18" s="991"/>
      <c r="J18" s="1925">
        <v>2</v>
      </c>
      <c r="K18" s="991">
        <v>30</v>
      </c>
      <c r="L18" s="1929">
        <v>5</v>
      </c>
      <c r="M18" s="991">
        <v>30</v>
      </c>
      <c r="N18" s="1925">
        <v>8</v>
      </c>
      <c r="O18" s="1930">
        <v>30</v>
      </c>
      <c r="P18" s="1907">
        <f>J18+L18+N18</f>
        <v>15</v>
      </c>
      <c r="Q18" s="962" t="s">
        <v>260</v>
      </c>
      <c r="R18" s="1971" t="s">
        <v>261</v>
      </c>
      <c r="S18" s="1971" t="s">
        <v>262</v>
      </c>
      <c r="T18" s="1972" t="s">
        <v>46</v>
      </c>
      <c r="U18" s="409"/>
      <c r="V18" s="2115" t="s">
        <v>60</v>
      </c>
      <c r="W18" s="2042" t="s">
        <v>285</v>
      </c>
      <c r="X18" s="2042" t="s">
        <v>52</v>
      </c>
      <c r="Y18" s="2096">
        <v>1</v>
      </c>
      <c r="Z18" s="2042" t="s">
        <v>276</v>
      </c>
      <c r="AA18" s="2042" t="s">
        <v>52</v>
      </c>
      <c r="AB18" s="2096">
        <v>1</v>
      </c>
      <c r="AC18" s="2042"/>
    </row>
    <row r="19" spans="1:30" s="557" customFormat="1" ht="32.1" customHeight="1" thickBot="1">
      <c r="A19" s="2529" t="s">
        <v>668</v>
      </c>
      <c r="B19" s="2534" t="s">
        <v>969</v>
      </c>
      <c r="C19" s="2535" t="s">
        <v>992</v>
      </c>
      <c r="D19" s="1931" t="s">
        <v>61</v>
      </c>
      <c r="E19" s="990">
        <v>1</v>
      </c>
      <c r="F19" s="990">
        <v>1</v>
      </c>
      <c r="G19" s="990" t="s">
        <v>62</v>
      </c>
      <c r="H19" s="1932">
        <v>30</v>
      </c>
      <c r="I19" s="990"/>
      <c r="J19" s="1914"/>
      <c r="K19" s="990"/>
      <c r="L19" s="1933">
        <v>10</v>
      </c>
      <c r="M19" s="990">
        <v>30</v>
      </c>
      <c r="N19" s="1914">
        <v>4</v>
      </c>
      <c r="O19" s="1934">
        <v>30</v>
      </c>
      <c r="P19" s="1915">
        <f>J19+L19+N19</f>
        <v>14</v>
      </c>
      <c r="Q19" s="1976" t="s">
        <v>260</v>
      </c>
      <c r="R19" s="1977" t="s">
        <v>261</v>
      </c>
      <c r="S19" s="1977" t="s">
        <v>262</v>
      </c>
      <c r="T19" s="1969" t="s">
        <v>46</v>
      </c>
      <c r="U19" s="593"/>
      <c r="V19" s="2116" t="s">
        <v>63</v>
      </c>
      <c r="W19" s="2051"/>
      <c r="X19" s="2051"/>
      <c r="Y19" s="2051"/>
      <c r="Z19" s="2051"/>
      <c r="AA19" s="2051"/>
      <c r="AB19" s="2051"/>
      <c r="AC19" s="2051" t="s">
        <v>454</v>
      </c>
    </row>
    <row r="20" spans="1:30" s="845" customFormat="1" ht="23.25" customHeight="1">
      <c r="A20" s="2010"/>
      <c r="B20" s="2011" t="s">
        <v>970</v>
      </c>
      <c r="C20" s="2011"/>
      <c r="D20" s="1900" t="s">
        <v>64</v>
      </c>
      <c r="E20" s="2079">
        <v>7</v>
      </c>
      <c r="F20" s="2440">
        <v>7</v>
      </c>
      <c r="G20" s="2130" t="s">
        <v>542</v>
      </c>
      <c r="H20" s="843"/>
      <c r="I20" s="843"/>
      <c r="J20" s="843"/>
      <c r="K20" s="844"/>
      <c r="L20" s="843"/>
      <c r="M20" s="844"/>
      <c r="N20" s="843"/>
      <c r="O20" s="844"/>
      <c r="P20" s="843"/>
      <c r="Q20" s="847"/>
      <c r="R20" s="847"/>
      <c r="S20" s="847"/>
      <c r="T20" s="847"/>
      <c r="U20" s="847"/>
      <c r="V20" s="2112"/>
      <c r="W20" s="2032"/>
      <c r="X20" s="2032"/>
      <c r="Y20" s="2032"/>
      <c r="Z20" s="2032"/>
      <c r="AA20" s="2032"/>
      <c r="AB20" s="2032"/>
      <c r="AC20" s="2032"/>
      <c r="AD20" s="953"/>
    </row>
    <row r="21" spans="1:30" s="444" customFormat="1" ht="13.5" customHeight="1">
      <c r="A21" s="591"/>
      <c r="B21" s="2973" t="s">
        <v>266</v>
      </c>
      <c r="C21" s="2973"/>
      <c r="D21" s="2973"/>
      <c r="E21" s="2972"/>
      <c r="F21" s="117"/>
      <c r="G21" s="579"/>
      <c r="H21" s="117"/>
      <c r="I21" s="117"/>
      <c r="J21" s="117"/>
      <c r="K21" s="135"/>
      <c r="L21" s="117"/>
      <c r="M21" s="135"/>
      <c r="N21" s="117"/>
      <c r="O21" s="135"/>
      <c r="P21" s="117"/>
      <c r="Q21" s="848"/>
      <c r="R21" s="848"/>
      <c r="S21" s="848"/>
      <c r="T21" s="848"/>
      <c r="U21" s="848"/>
      <c r="V21" s="2113"/>
      <c r="W21" s="2036"/>
      <c r="X21" s="2036"/>
      <c r="Y21" s="2036"/>
      <c r="Z21" s="2036"/>
      <c r="AA21" s="2036"/>
      <c r="AB21" s="2036"/>
      <c r="AC21" s="2036"/>
      <c r="AD21" s="136"/>
    </row>
    <row r="22" spans="1:30" s="444" customFormat="1" ht="35.1" customHeight="1">
      <c r="A22" s="2529" t="s">
        <v>669</v>
      </c>
      <c r="B22" s="2540" t="s">
        <v>971</v>
      </c>
      <c r="C22" s="2756" t="s">
        <v>1014</v>
      </c>
      <c r="D22" s="1935" t="s">
        <v>72</v>
      </c>
      <c r="E22" s="1936">
        <v>2</v>
      </c>
      <c r="F22" s="1937">
        <v>2</v>
      </c>
      <c r="G22" s="1937" t="s">
        <v>73</v>
      </c>
      <c r="H22" s="991">
        <v>30</v>
      </c>
      <c r="I22" s="991"/>
      <c r="J22" s="1929">
        <v>6</v>
      </c>
      <c r="K22" s="991">
        <v>30</v>
      </c>
      <c r="L22" s="1929"/>
      <c r="M22" s="991"/>
      <c r="N22" s="1929">
        <v>14</v>
      </c>
      <c r="O22" s="1930">
        <v>30</v>
      </c>
      <c r="P22" s="1938">
        <f>J22+L22+N22</f>
        <v>20</v>
      </c>
      <c r="Q22" s="849" t="s">
        <v>260</v>
      </c>
      <c r="R22" s="1978" t="s">
        <v>261</v>
      </c>
      <c r="S22" s="1979" t="s">
        <v>262</v>
      </c>
      <c r="T22" s="1972" t="s">
        <v>46</v>
      </c>
      <c r="U22" s="119"/>
      <c r="V22" s="2117" t="s">
        <v>74</v>
      </c>
      <c r="W22" s="2042" t="s">
        <v>285</v>
      </c>
      <c r="X22" s="2042" t="s">
        <v>52</v>
      </c>
      <c r="Y22" s="2096">
        <v>1</v>
      </c>
      <c r="Z22" s="2042" t="s">
        <v>276</v>
      </c>
      <c r="AA22" s="2042" t="s">
        <v>52</v>
      </c>
      <c r="AB22" s="2096">
        <v>1</v>
      </c>
      <c r="AC22" s="2042"/>
    </row>
    <row r="23" spans="1:30" s="89" customFormat="1" ht="30" customHeight="1">
      <c r="A23" s="2529" t="s">
        <v>670</v>
      </c>
      <c r="B23" s="2540" t="s">
        <v>972</v>
      </c>
      <c r="C23" s="2529" t="s">
        <v>993</v>
      </c>
      <c r="D23" s="1935" t="s">
        <v>65</v>
      </c>
      <c r="E23" s="1936">
        <v>3</v>
      </c>
      <c r="F23" s="1937">
        <v>2</v>
      </c>
      <c r="G23" s="991" t="s">
        <v>66</v>
      </c>
      <c r="H23" s="991">
        <v>30</v>
      </c>
      <c r="I23" s="991"/>
      <c r="J23" s="1929">
        <v>15</v>
      </c>
      <c r="K23" s="991">
        <v>30</v>
      </c>
      <c r="L23" s="1929"/>
      <c r="M23" s="991"/>
      <c r="N23" s="1929">
        <v>15</v>
      </c>
      <c r="O23" s="1930">
        <v>30</v>
      </c>
      <c r="P23" s="1938">
        <f>J23+L23+N23</f>
        <v>30</v>
      </c>
      <c r="Q23" s="849" t="s">
        <v>260</v>
      </c>
      <c r="R23" s="1978" t="s">
        <v>261</v>
      </c>
      <c r="S23" s="1979" t="s">
        <v>262</v>
      </c>
      <c r="T23" s="1972" t="s">
        <v>46</v>
      </c>
      <c r="U23" s="122"/>
      <c r="V23" s="2118" t="s">
        <v>67</v>
      </c>
      <c r="W23" s="2042" t="s">
        <v>285</v>
      </c>
      <c r="X23" s="2042" t="s">
        <v>52</v>
      </c>
      <c r="Y23" s="2096">
        <v>1</v>
      </c>
      <c r="Z23" s="2042" t="s">
        <v>276</v>
      </c>
      <c r="AA23" s="2042" t="s">
        <v>52</v>
      </c>
      <c r="AB23" s="2096">
        <v>1</v>
      </c>
      <c r="AC23" s="2042"/>
    </row>
    <row r="24" spans="1:30" s="444" customFormat="1" ht="15" customHeight="1">
      <c r="A24" s="2972" t="s">
        <v>135</v>
      </c>
      <c r="B24" s="2972"/>
      <c r="C24" s="2972"/>
      <c r="D24" s="2972"/>
      <c r="E24" s="450"/>
      <c r="F24" s="411"/>
      <c r="G24" s="979"/>
      <c r="H24" s="979"/>
      <c r="I24" s="979"/>
      <c r="J24" s="118"/>
      <c r="K24" s="979"/>
      <c r="L24" s="118"/>
      <c r="M24" s="979"/>
      <c r="N24" s="118"/>
      <c r="O24" s="134"/>
      <c r="P24" s="117"/>
      <c r="Q24" s="961"/>
      <c r="R24" s="1980"/>
      <c r="S24" s="1981"/>
      <c r="T24" s="1982"/>
      <c r="U24" s="119"/>
      <c r="V24" s="2119"/>
      <c r="W24" s="2042"/>
      <c r="X24" s="2042"/>
      <c r="Y24" s="2042"/>
      <c r="Z24" s="2042"/>
      <c r="AA24" s="2042"/>
      <c r="AB24" s="2042"/>
      <c r="AC24" s="2042"/>
    </row>
    <row r="25" spans="1:30" s="89" customFormat="1" ht="24.95" customHeight="1">
      <c r="A25" s="2541" t="s">
        <v>571</v>
      </c>
      <c r="B25" s="2540" t="s">
        <v>973</v>
      </c>
      <c r="C25" s="2538" t="s">
        <v>994</v>
      </c>
      <c r="D25" s="1939" t="s">
        <v>68</v>
      </c>
      <c r="E25" s="1936">
        <v>2</v>
      </c>
      <c r="F25" s="1937">
        <v>2</v>
      </c>
      <c r="G25" s="991" t="s">
        <v>375</v>
      </c>
      <c r="H25" s="991">
        <v>18</v>
      </c>
      <c r="I25" s="991"/>
      <c r="J25" s="1929">
        <v>9</v>
      </c>
      <c r="K25" s="991">
        <v>18</v>
      </c>
      <c r="L25" s="1929"/>
      <c r="M25" s="991"/>
      <c r="N25" s="1929">
        <v>9</v>
      </c>
      <c r="O25" s="1930">
        <v>18</v>
      </c>
      <c r="P25" s="1938">
        <f>J25+L25+N25</f>
        <v>18</v>
      </c>
      <c r="Q25" s="849" t="s">
        <v>260</v>
      </c>
      <c r="R25" s="1978" t="s">
        <v>261</v>
      </c>
      <c r="S25" s="1979" t="s">
        <v>262</v>
      </c>
      <c r="T25" s="1972" t="s">
        <v>46</v>
      </c>
      <c r="U25" s="122"/>
      <c r="V25" s="2118" t="s">
        <v>69</v>
      </c>
      <c r="W25" s="2042" t="s">
        <v>285</v>
      </c>
      <c r="X25" s="2042" t="s">
        <v>274</v>
      </c>
      <c r="Y25" s="2096">
        <v>1</v>
      </c>
      <c r="Z25" s="2042" t="s">
        <v>276</v>
      </c>
      <c r="AA25" s="2042" t="s">
        <v>52</v>
      </c>
      <c r="AB25" s="2096">
        <v>1</v>
      </c>
      <c r="AC25" s="2042"/>
    </row>
    <row r="26" spans="1:30" s="557" customFormat="1" ht="21" customHeight="1" thickBot="1">
      <c r="A26" s="2542" t="s">
        <v>572</v>
      </c>
      <c r="B26" s="2534" t="s">
        <v>974</v>
      </c>
      <c r="C26" s="2543" t="s">
        <v>995</v>
      </c>
      <c r="D26" s="1940" t="s">
        <v>70</v>
      </c>
      <c r="E26" s="1941">
        <v>2</v>
      </c>
      <c r="F26" s="2083">
        <v>2</v>
      </c>
      <c r="G26" s="990" t="s">
        <v>259</v>
      </c>
      <c r="H26" s="990">
        <v>18</v>
      </c>
      <c r="I26" s="990"/>
      <c r="J26" s="1933">
        <v>6</v>
      </c>
      <c r="K26" s="990">
        <v>18</v>
      </c>
      <c r="L26" s="1933"/>
      <c r="M26" s="990"/>
      <c r="N26" s="1933">
        <v>12</v>
      </c>
      <c r="O26" s="1934">
        <v>18</v>
      </c>
      <c r="P26" s="1943">
        <f>J26+L26+N26</f>
        <v>18</v>
      </c>
      <c r="Q26" s="1983" t="s">
        <v>260</v>
      </c>
      <c r="R26" s="1984" t="s">
        <v>261</v>
      </c>
      <c r="S26" s="1985" t="s">
        <v>262</v>
      </c>
      <c r="T26" s="1969" t="s">
        <v>46</v>
      </c>
      <c r="U26" s="558"/>
      <c r="V26" s="2120" t="s">
        <v>71</v>
      </c>
      <c r="W26" s="2051" t="s">
        <v>285</v>
      </c>
      <c r="X26" s="2051" t="s">
        <v>52</v>
      </c>
      <c r="Y26" s="2096">
        <v>1</v>
      </c>
      <c r="Z26" s="2051" t="s">
        <v>276</v>
      </c>
      <c r="AA26" s="2051" t="s">
        <v>52</v>
      </c>
      <c r="AB26" s="2096">
        <v>1</v>
      </c>
      <c r="AC26" s="2051"/>
    </row>
    <row r="27" spans="1:30" s="845" customFormat="1" ht="27" customHeight="1">
      <c r="B27" s="2011" t="s">
        <v>975</v>
      </c>
      <c r="C27" s="2010" t="s">
        <v>641</v>
      </c>
      <c r="D27" s="1900" t="s">
        <v>644</v>
      </c>
      <c r="E27" s="2079">
        <v>5</v>
      </c>
      <c r="F27" s="2440">
        <v>5</v>
      </c>
      <c r="G27" s="843" t="s">
        <v>75</v>
      </c>
      <c r="H27" s="843"/>
      <c r="I27" s="843"/>
      <c r="J27" s="843"/>
      <c r="K27" s="844"/>
      <c r="L27" s="843"/>
      <c r="M27" s="844"/>
      <c r="N27" s="843"/>
      <c r="O27" s="844"/>
      <c r="P27" s="843"/>
      <c r="Q27" s="847"/>
      <c r="R27" s="847"/>
      <c r="S27" s="847"/>
      <c r="T27" s="847"/>
      <c r="U27" s="847"/>
      <c r="V27" s="2112"/>
      <c r="W27" s="2032"/>
      <c r="X27" s="2032"/>
      <c r="Y27" s="2032"/>
      <c r="Z27" s="2032"/>
      <c r="AA27" s="2032"/>
      <c r="AB27" s="2032"/>
      <c r="AC27" s="2032"/>
      <c r="AD27" s="953"/>
    </row>
    <row r="28" spans="1:30" s="89" customFormat="1" ht="33" customHeight="1">
      <c r="A28" s="2544" t="s">
        <v>329</v>
      </c>
      <c r="B28" s="2540" t="s">
        <v>976</v>
      </c>
      <c r="C28" s="2545" t="s">
        <v>996</v>
      </c>
      <c r="D28" s="2447" t="s">
        <v>76</v>
      </c>
      <c r="E28" s="991">
        <v>3</v>
      </c>
      <c r="F28" s="991">
        <v>3</v>
      </c>
      <c r="G28" s="1926" t="s">
        <v>259</v>
      </c>
      <c r="H28" s="991">
        <v>30</v>
      </c>
      <c r="I28" s="991"/>
      <c r="J28" s="1929">
        <v>14</v>
      </c>
      <c r="K28" s="991">
        <v>30</v>
      </c>
      <c r="L28" s="1929"/>
      <c r="M28" s="991"/>
      <c r="N28" s="1929">
        <v>16</v>
      </c>
      <c r="O28" s="1930">
        <v>30</v>
      </c>
      <c r="P28" s="1938">
        <f>J28+L28+N28</f>
        <v>30</v>
      </c>
      <c r="Q28" s="849" t="s">
        <v>260</v>
      </c>
      <c r="R28" s="1971" t="s">
        <v>261</v>
      </c>
      <c r="S28" s="1971" t="s">
        <v>262</v>
      </c>
      <c r="T28" s="1972" t="s">
        <v>46</v>
      </c>
      <c r="U28" s="409"/>
      <c r="V28" s="2115" t="s">
        <v>77</v>
      </c>
      <c r="W28" s="2042" t="s">
        <v>285</v>
      </c>
      <c r="X28" s="2042" t="s">
        <v>52</v>
      </c>
      <c r="Y28" s="2096">
        <v>1</v>
      </c>
      <c r="Z28" s="2042" t="s">
        <v>276</v>
      </c>
      <c r="AA28" s="2042" t="s">
        <v>52</v>
      </c>
      <c r="AB28" s="2096">
        <v>1</v>
      </c>
      <c r="AC28" s="2036"/>
    </row>
    <row r="29" spans="1:30" s="89" customFormat="1" ht="24.95" customHeight="1">
      <c r="A29" s="2540" t="s">
        <v>333</v>
      </c>
      <c r="B29" s="2546" t="s">
        <v>977</v>
      </c>
      <c r="C29" s="2533" t="s">
        <v>997</v>
      </c>
      <c r="D29" s="1944" t="s">
        <v>78</v>
      </c>
      <c r="E29" s="991">
        <v>1</v>
      </c>
      <c r="F29" s="991">
        <v>1</v>
      </c>
      <c r="G29" s="1926" t="s">
        <v>79</v>
      </c>
      <c r="H29" s="991">
        <v>30</v>
      </c>
      <c r="I29" s="991"/>
      <c r="J29" s="1929">
        <v>8</v>
      </c>
      <c r="K29" s="991">
        <v>30</v>
      </c>
      <c r="L29" s="1929"/>
      <c r="M29" s="991"/>
      <c r="N29" s="1929">
        <v>4</v>
      </c>
      <c r="O29" s="1930">
        <v>30</v>
      </c>
      <c r="P29" s="1938">
        <f>J29+L29+N29</f>
        <v>12</v>
      </c>
      <c r="Q29" s="849" t="s">
        <v>260</v>
      </c>
      <c r="R29" s="1971" t="s">
        <v>261</v>
      </c>
      <c r="S29" s="1971" t="s">
        <v>262</v>
      </c>
      <c r="T29" s="1972" t="s">
        <v>46</v>
      </c>
      <c r="U29" s="409"/>
      <c r="V29" s="2115" t="s">
        <v>80</v>
      </c>
      <c r="W29" s="2042" t="s">
        <v>285</v>
      </c>
      <c r="X29" s="2042" t="s">
        <v>52</v>
      </c>
      <c r="Y29" s="2096">
        <v>1</v>
      </c>
      <c r="Z29" s="2042" t="s">
        <v>276</v>
      </c>
      <c r="AA29" s="2042" t="s">
        <v>52</v>
      </c>
      <c r="AB29" s="2096">
        <v>1</v>
      </c>
      <c r="AC29" s="2036"/>
    </row>
    <row r="30" spans="1:30" s="89" customFormat="1" ht="30" customHeight="1" thickBot="1">
      <c r="A30" s="2547" t="s">
        <v>488</v>
      </c>
      <c r="B30" s="2548" t="s">
        <v>978</v>
      </c>
      <c r="C30" s="2549" t="s">
        <v>998</v>
      </c>
      <c r="D30" s="1945" t="s">
        <v>81</v>
      </c>
      <c r="E30" s="1946">
        <v>1</v>
      </c>
      <c r="F30" s="1946">
        <v>1</v>
      </c>
      <c r="G30" s="1947" t="s">
        <v>79</v>
      </c>
      <c r="H30" s="1946">
        <v>25</v>
      </c>
      <c r="I30" s="1946"/>
      <c r="J30" s="1948">
        <v>8</v>
      </c>
      <c r="K30" s="1946">
        <v>25</v>
      </c>
      <c r="L30" s="1949"/>
      <c r="M30" s="1946"/>
      <c r="N30" s="1949">
        <v>2</v>
      </c>
      <c r="O30" s="1950">
        <v>30</v>
      </c>
      <c r="P30" s="1951">
        <f>J30+L30+N30</f>
        <v>10</v>
      </c>
      <c r="Q30" s="1986" t="s">
        <v>260</v>
      </c>
      <c r="R30" s="1987" t="s">
        <v>261</v>
      </c>
      <c r="S30" s="1987" t="s">
        <v>262</v>
      </c>
      <c r="T30" s="1988" t="s">
        <v>46</v>
      </c>
      <c r="U30" s="607"/>
      <c r="V30" s="2121" t="s">
        <v>82</v>
      </c>
      <c r="W30" s="2053" t="s">
        <v>285</v>
      </c>
      <c r="X30" s="2053" t="s">
        <v>52</v>
      </c>
      <c r="Y30" s="2096">
        <v>1</v>
      </c>
      <c r="Z30" s="2053" t="s">
        <v>276</v>
      </c>
      <c r="AA30" s="2053" t="s">
        <v>52</v>
      </c>
      <c r="AB30" s="2096">
        <v>1</v>
      </c>
      <c r="AC30" s="2054"/>
    </row>
    <row r="31" spans="1:30" s="845" customFormat="1" ht="26.25" customHeight="1">
      <c r="B31" s="2519" t="s">
        <v>984</v>
      </c>
      <c r="C31" s="2010" t="s">
        <v>266</v>
      </c>
      <c r="D31" s="1900" t="s">
        <v>83</v>
      </c>
      <c r="E31" s="2079">
        <v>4</v>
      </c>
      <c r="F31" s="2440">
        <v>4</v>
      </c>
      <c r="G31" s="843" t="s">
        <v>84</v>
      </c>
      <c r="H31" s="843"/>
      <c r="I31" s="843"/>
      <c r="J31" s="843"/>
      <c r="K31" s="844"/>
      <c r="L31" s="843"/>
      <c r="M31" s="844"/>
      <c r="N31" s="843"/>
      <c r="O31" s="844"/>
      <c r="P31" s="843"/>
      <c r="Q31" s="847"/>
      <c r="R31" s="847"/>
      <c r="S31" s="847"/>
      <c r="T31" s="847"/>
      <c r="U31" s="847"/>
      <c r="V31" s="2112"/>
      <c r="W31" s="2032"/>
      <c r="X31" s="2032"/>
      <c r="Y31" s="2032"/>
      <c r="Z31" s="2032"/>
      <c r="AA31" s="2032"/>
      <c r="AB31" s="2032"/>
      <c r="AC31" s="2032"/>
      <c r="AD31" s="953"/>
    </row>
    <row r="32" spans="1:30" s="595" customFormat="1" ht="32.1" customHeight="1">
      <c r="A32" s="2550" t="s">
        <v>493</v>
      </c>
      <c r="B32" s="2550" t="s">
        <v>979</v>
      </c>
      <c r="C32" s="2551" t="s">
        <v>999</v>
      </c>
      <c r="D32" s="1952" t="s">
        <v>85</v>
      </c>
      <c r="E32" s="2084">
        <v>3</v>
      </c>
      <c r="F32" s="1953">
        <v>3</v>
      </c>
      <c r="G32" s="1953" t="s">
        <v>86</v>
      </c>
      <c r="H32" s="1953">
        <v>25</v>
      </c>
      <c r="I32" s="1953"/>
      <c r="J32" s="2087">
        <v>19</v>
      </c>
      <c r="K32" s="1953">
        <v>25</v>
      </c>
      <c r="L32" s="1954">
        <v>8</v>
      </c>
      <c r="M32" s="1953">
        <v>25</v>
      </c>
      <c r="N32" s="1954"/>
      <c r="O32" s="1955">
        <v>25</v>
      </c>
      <c r="P32" s="1956">
        <f>J32+L32+N32</f>
        <v>27</v>
      </c>
      <c r="Q32" s="1989" t="s">
        <v>260</v>
      </c>
      <c r="R32" s="1990" t="s">
        <v>261</v>
      </c>
      <c r="S32" s="1991" t="s">
        <v>262</v>
      </c>
      <c r="T32" s="1992" t="s">
        <v>46</v>
      </c>
      <c r="U32" s="580"/>
      <c r="V32" s="2122" t="s">
        <v>487</v>
      </c>
      <c r="W32" s="2097" t="s">
        <v>285</v>
      </c>
      <c r="X32" s="2097" t="s">
        <v>277</v>
      </c>
      <c r="Y32" s="2096">
        <v>1</v>
      </c>
      <c r="Z32" s="2097" t="s">
        <v>276</v>
      </c>
      <c r="AA32" s="2097" t="s">
        <v>277</v>
      </c>
      <c r="AB32" s="2096">
        <v>1</v>
      </c>
      <c r="AC32" s="2097"/>
    </row>
    <row r="33" spans="1:30" s="597" customFormat="1" ht="26.1" customHeight="1" thickBot="1">
      <c r="A33" s="2552" t="s">
        <v>502</v>
      </c>
      <c r="B33" s="2553" t="s">
        <v>980</v>
      </c>
      <c r="C33" s="2554" t="s">
        <v>1000</v>
      </c>
      <c r="D33" s="1957" t="s">
        <v>87</v>
      </c>
      <c r="E33" s="2085">
        <v>1</v>
      </c>
      <c r="F33" s="1958">
        <v>1</v>
      </c>
      <c r="G33" s="1958" t="s">
        <v>88</v>
      </c>
      <c r="H33" s="1958">
        <v>25</v>
      </c>
      <c r="I33" s="1958"/>
      <c r="J33" s="1959">
        <v>6</v>
      </c>
      <c r="K33" s="1958">
        <v>25</v>
      </c>
      <c r="L33" s="1959"/>
      <c r="M33" s="1958"/>
      <c r="N33" s="1959">
        <v>5</v>
      </c>
      <c r="O33" s="1960">
        <v>25</v>
      </c>
      <c r="P33" s="1961">
        <f>J33+L33+N33</f>
        <v>11</v>
      </c>
      <c r="Q33" s="1993" t="s">
        <v>260</v>
      </c>
      <c r="R33" s="1994" t="s">
        <v>261</v>
      </c>
      <c r="S33" s="1995" t="s">
        <v>262</v>
      </c>
      <c r="T33" s="1996" t="s">
        <v>46</v>
      </c>
      <c r="U33" s="596"/>
      <c r="V33" s="2123" t="s">
        <v>89</v>
      </c>
      <c r="W33" s="2098" t="s">
        <v>285</v>
      </c>
      <c r="X33" s="2098" t="s">
        <v>277</v>
      </c>
      <c r="Y33" s="2096">
        <v>1</v>
      </c>
      <c r="Z33" s="2098" t="s">
        <v>276</v>
      </c>
      <c r="AA33" s="2098" t="s">
        <v>277</v>
      </c>
      <c r="AB33" s="2096">
        <v>1</v>
      </c>
      <c r="AC33" s="2098"/>
    </row>
    <row r="34" spans="1:30" s="845" customFormat="1" ht="24" customHeight="1">
      <c r="B34" s="2519" t="s">
        <v>985</v>
      </c>
      <c r="C34" s="2010" t="s">
        <v>641</v>
      </c>
      <c r="D34" s="1900" t="s">
        <v>643</v>
      </c>
      <c r="E34" s="2079">
        <v>6</v>
      </c>
      <c r="F34" s="2440">
        <v>6</v>
      </c>
      <c r="G34" s="1962" t="s">
        <v>90</v>
      </c>
      <c r="I34" s="843"/>
      <c r="J34" s="843"/>
      <c r="K34" s="844"/>
      <c r="L34" s="843"/>
      <c r="M34" s="844"/>
      <c r="N34" s="843"/>
      <c r="O34" s="844"/>
      <c r="P34" s="843"/>
      <c r="Q34" s="847"/>
      <c r="R34" s="847"/>
      <c r="S34" s="847"/>
      <c r="T34" s="847"/>
      <c r="U34" s="847"/>
      <c r="V34" s="2112"/>
      <c r="W34" s="2032"/>
      <c r="X34" s="2056"/>
      <c r="Y34" s="2056"/>
      <c r="Z34" s="2056"/>
      <c r="AA34" s="2056"/>
      <c r="AB34" s="2056"/>
      <c r="AC34" s="2056"/>
      <c r="AD34" s="843"/>
    </row>
    <row r="35" spans="1:30" s="89" customFormat="1" ht="24" customHeight="1">
      <c r="A35" s="2544" t="s">
        <v>506</v>
      </c>
      <c r="B35" s="2540" t="s">
        <v>981</v>
      </c>
      <c r="C35" s="2545" t="s">
        <v>1001</v>
      </c>
      <c r="D35" s="1944" t="s">
        <v>91</v>
      </c>
      <c r="E35" s="991">
        <v>2</v>
      </c>
      <c r="F35" s="991">
        <v>2</v>
      </c>
      <c r="G35" s="991" t="s">
        <v>92</v>
      </c>
      <c r="H35" s="991">
        <v>30</v>
      </c>
      <c r="I35" s="991"/>
      <c r="J35" s="1929">
        <v>2</v>
      </c>
      <c r="K35" s="991">
        <v>30</v>
      </c>
      <c r="L35" s="1929">
        <v>6</v>
      </c>
      <c r="M35" s="991">
        <v>30</v>
      </c>
      <c r="N35" s="1929">
        <v>4</v>
      </c>
      <c r="O35" s="1930">
        <v>30</v>
      </c>
      <c r="P35" s="1938">
        <f>J35+L35+N35</f>
        <v>12</v>
      </c>
      <c r="Q35" s="849" t="s">
        <v>260</v>
      </c>
      <c r="R35" s="1978" t="s">
        <v>261</v>
      </c>
      <c r="S35" s="1979" t="s">
        <v>262</v>
      </c>
      <c r="T35" s="1972" t="s">
        <v>46</v>
      </c>
      <c r="U35" s="412"/>
      <c r="V35" s="2118" t="s">
        <v>93</v>
      </c>
      <c r="W35" s="2101" t="s">
        <v>285</v>
      </c>
      <c r="X35" s="2101" t="s">
        <v>277</v>
      </c>
      <c r="Y35" s="2102">
        <v>1</v>
      </c>
      <c r="Z35" s="2103"/>
      <c r="AA35" s="2103"/>
      <c r="AB35" s="2103"/>
      <c r="AC35" s="2104" t="s">
        <v>674</v>
      </c>
    </row>
    <row r="36" spans="1:30" s="89" customFormat="1" ht="24.95" customHeight="1">
      <c r="A36" s="2540" t="s">
        <v>513</v>
      </c>
      <c r="B36" s="2546" t="s">
        <v>982</v>
      </c>
      <c r="C36" s="2533" t="s">
        <v>1002</v>
      </c>
      <c r="D36" s="1944" t="s">
        <v>94</v>
      </c>
      <c r="E36" s="991">
        <v>2</v>
      </c>
      <c r="F36" s="991">
        <v>2</v>
      </c>
      <c r="G36" s="1937" t="s">
        <v>95</v>
      </c>
      <c r="H36" s="991">
        <v>30</v>
      </c>
      <c r="I36" s="991"/>
      <c r="J36" s="1929">
        <v>8</v>
      </c>
      <c r="K36" s="991">
        <v>30</v>
      </c>
      <c r="L36" s="1929"/>
      <c r="M36" s="991"/>
      <c r="N36" s="1929">
        <v>3</v>
      </c>
      <c r="O36" s="1930">
        <v>30</v>
      </c>
      <c r="P36" s="1938">
        <f>J36+L36+N36</f>
        <v>11</v>
      </c>
      <c r="Q36" s="849" t="s">
        <v>260</v>
      </c>
      <c r="R36" s="1978" t="s">
        <v>261</v>
      </c>
      <c r="S36" s="1979" t="s">
        <v>262</v>
      </c>
      <c r="T36" s="1972" t="s">
        <v>46</v>
      </c>
      <c r="U36" s="409"/>
      <c r="V36" s="2118" t="s">
        <v>96</v>
      </c>
      <c r="W36" s="2101" t="s">
        <v>285</v>
      </c>
      <c r="X36" s="2101" t="s">
        <v>277</v>
      </c>
      <c r="Y36" s="2102">
        <v>1</v>
      </c>
      <c r="Z36" s="2101" t="s">
        <v>276</v>
      </c>
      <c r="AA36" s="2101" t="s">
        <v>277</v>
      </c>
      <c r="AB36" s="2102">
        <v>1</v>
      </c>
      <c r="AC36" s="2104"/>
    </row>
    <row r="37" spans="1:30" s="606" customFormat="1" ht="24.95" customHeight="1" thickBot="1">
      <c r="A37" s="2555" t="s">
        <v>574</v>
      </c>
      <c r="B37" s="2556" t="s">
        <v>983</v>
      </c>
      <c r="C37" s="2557" t="s">
        <v>1003</v>
      </c>
      <c r="D37" s="1963" t="s">
        <v>97</v>
      </c>
      <c r="E37" s="986">
        <v>2</v>
      </c>
      <c r="F37" s="2086">
        <v>2</v>
      </c>
      <c r="G37" s="987" t="s">
        <v>259</v>
      </c>
      <c r="H37" s="986">
        <v>30</v>
      </c>
      <c r="I37" s="986"/>
      <c r="J37" s="1964">
        <v>6</v>
      </c>
      <c r="K37" s="986">
        <v>30</v>
      </c>
      <c r="L37" s="1964">
        <v>4</v>
      </c>
      <c r="M37" s="986">
        <v>30</v>
      </c>
      <c r="N37" s="1964">
        <v>14</v>
      </c>
      <c r="O37" s="1965">
        <v>30</v>
      </c>
      <c r="P37" s="1966">
        <v>24</v>
      </c>
      <c r="Q37" s="1983" t="s">
        <v>260</v>
      </c>
      <c r="R37" s="1984" t="s">
        <v>261</v>
      </c>
      <c r="S37" s="1985" t="s">
        <v>262</v>
      </c>
      <c r="T37" s="1969" t="s">
        <v>46</v>
      </c>
      <c r="U37" s="605"/>
      <c r="V37" s="2124" t="s">
        <v>98</v>
      </c>
      <c r="W37" s="2105" t="s">
        <v>285</v>
      </c>
      <c r="X37" s="2105" t="s">
        <v>277</v>
      </c>
      <c r="Y37" s="2102">
        <v>1</v>
      </c>
      <c r="Z37" s="2105" t="s">
        <v>276</v>
      </c>
      <c r="AA37" s="2105" t="s">
        <v>277</v>
      </c>
      <c r="AB37" s="2102">
        <v>1</v>
      </c>
      <c r="AC37" s="2106"/>
    </row>
    <row r="38" spans="1:30" s="413" customFormat="1" ht="17.100000000000001" customHeight="1">
      <c r="B38" s="2979" t="s">
        <v>377</v>
      </c>
      <c r="C38" s="2979"/>
      <c r="D38" s="598"/>
      <c r="E38" s="598">
        <v>30</v>
      </c>
      <c r="F38" s="599">
        <v>30</v>
      </c>
      <c r="G38" s="600"/>
      <c r="H38" s="598"/>
      <c r="I38" s="598"/>
      <c r="J38" s="598"/>
      <c r="K38" s="601"/>
      <c r="L38" s="598"/>
      <c r="M38" s="601"/>
      <c r="N38" s="598"/>
      <c r="O38" s="601"/>
      <c r="P38" s="602"/>
      <c r="Q38" s="598">
        <f>SUM(Q9:Q37)</f>
        <v>0</v>
      </c>
      <c r="R38" s="598"/>
      <c r="S38" s="598"/>
      <c r="T38" s="598"/>
      <c r="U38" s="598"/>
      <c r="V38" s="603"/>
      <c r="W38" s="604"/>
      <c r="X38" s="604"/>
      <c r="Y38" s="604"/>
      <c r="Z38" s="604"/>
      <c r="AA38" s="604"/>
      <c r="AB38" s="604"/>
      <c r="AC38" s="604"/>
      <c r="AD38" s="604"/>
    </row>
    <row r="39" spans="1:30" s="89" customFormat="1">
      <c r="B39" s="414"/>
      <c r="C39" s="415"/>
      <c r="D39" s="416"/>
      <c r="E39" s="415"/>
      <c r="F39" s="416"/>
      <c r="G39" s="415"/>
      <c r="H39" s="416"/>
      <c r="I39" s="415"/>
      <c r="J39" s="416"/>
      <c r="K39" s="416"/>
      <c r="L39" s="415"/>
      <c r="M39" s="416"/>
      <c r="N39" s="415"/>
      <c r="O39" s="415"/>
      <c r="P39" s="416"/>
      <c r="Q39" s="415"/>
      <c r="R39" s="416"/>
      <c r="S39" s="415"/>
      <c r="T39" s="416"/>
      <c r="U39" s="415"/>
      <c r="V39" s="416"/>
      <c r="W39" s="417"/>
      <c r="X39" s="417"/>
      <c r="Y39" s="417"/>
      <c r="Z39" s="417"/>
      <c r="AA39" s="417"/>
      <c r="AB39" s="417"/>
      <c r="AC39" s="417"/>
      <c r="AD39" s="417"/>
    </row>
    <row r="40" spans="1:30" s="89" customFormat="1">
      <c r="B40" s="418" t="s">
        <v>1</v>
      </c>
      <c r="C40" s="419"/>
      <c r="D40" s="420"/>
      <c r="E40" s="421"/>
      <c r="F40" s="422"/>
      <c r="G40" s="421"/>
      <c r="H40" s="422"/>
      <c r="I40" s="421"/>
      <c r="J40" s="422"/>
      <c r="K40" s="422"/>
      <c r="L40" s="421"/>
      <c r="M40" s="422"/>
      <c r="N40" s="421"/>
      <c r="O40" s="421"/>
      <c r="P40" s="422"/>
      <c r="Q40" s="421"/>
      <c r="R40" s="422"/>
      <c r="S40" s="421"/>
      <c r="T40" s="422"/>
      <c r="U40" s="421"/>
      <c r="V40" s="422"/>
    </row>
    <row r="41" spans="1:30" s="89" customFormat="1" ht="16.5" thickBot="1">
      <c r="B41" s="581"/>
      <c r="C41" s="127"/>
      <c r="D41" s="423"/>
      <c r="E41" s="127"/>
      <c r="F41" s="424"/>
      <c r="G41" s="127"/>
      <c r="H41" s="423"/>
      <c r="I41" s="128"/>
      <c r="J41" s="423"/>
      <c r="K41" s="424"/>
      <c r="L41" s="128"/>
      <c r="M41" s="424"/>
      <c r="N41" s="128"/>
      <c r="O41" s="128"/>
      <c r="P41" s="424"/>
      <c r="Q41" s="128"/>
      <c r="R41" s="423"/>
      <c r="S41" s="127"/>
      <c r="T41" s="423"/>
      <c r="U41" s="127"/>
      <c r="V41" s="423"/>
      <c r="W41" s="425"/>
      <c r="X41" s="425"/>
      <c r="Y41" s="425"/>
      <c r="Z41" s="425"/>
      <c r="AA41" s="425"/>
      <c r="AB41" s="425"/>
      <c r="AC41" s="425"/>
      <c r="AD41" s="425"/>
    </row>
    <row r="42" spans="1:30" ht="26.1" customHeight="1" thickBot="1">
      <c r="A42" s="2870" t="s">
        <v>642</v>
      </c>
      <c r="B42" s="2870" t="s">
        <v>820</v>
      </c>
      <c r="C42" s="2871" t="s">
        <v>735</v>
      </c>
      <c r="D42" s="2852" t="s">
        <v>227</v>
      </c>
      <c r="E42" s="2852" t="s">
        <v>228</v>
      </c>
      <c r="F42" s="2852" t="s">
        <v>229</v>
      </c>
      <c r="G42" s="2852" t="s">
        <v>230</v>
      </c>
      <c r="H42" s="2980" t="s">
        <v>231</v>
      </c>
      <c r="I42" s="2980"/>
      <c r="J42" s="2975" t="s">
        <v>232</v>
      </c>
      <c r="K42" s="2976" t="s">
        <v>233</v>
      </c>
      <c r="L42" s="2975" t="s">
        <v>234</v>
      </c>
      <c r="M42" s="2976" t="s">
        <v>235</v>
      </c>
      <c r="N42" s="2975" t="s">
        <v>236</v>
      </c>
      <c r="O42" s="2976" t="s">
        <v>237</v>
      </c>
      <c r="P42" s="2852" t="s">
        <v>449</v>
      </c>
      <c r="Q42" s="2859" t="s">
        <v>240</v>
      </c>
      <c r="R42" s="2859"/>
      <c r="S42" s="2859"/>
      <c r="T42" s="2859"/>
      <c r="U42" s="2860" t="s">
        <v>241</v>
      </c>
      <c r="V42" s="2977" t="s">
        <v>242</v>
      </c>
      <c r="W42" s="2978" t="s">
        <v>243</v>
      </c>
      <c r="X42" s="2978"/>
      <c r="Y42" s="2978"/>
      <c r="Z42" s="2978" t="s">
        <v>244</v>
      </c>
      <c r="AA42" s="2978"/>
      <c r="AB42" s="2978"/>
      <c r="AC42" s="2978" t="s">
        <v>245</v>
      </c>
    </row>
    <row r="43" spans="1:30" ht="26.1" customHeight="1" thickBot="1">
      <c r="A43" s="2870"/>
      <c r="B43" s="2870"/>
      <c r="C43" s="2871"/>
      <c r="D43" s="2852"/>
      <c r="E43" s="2852"/>
      <c r="F43" s="2852"/>
      <c r="G43" s="2852"/>
      <c r="H43" s="571" t="s">
        <v>248</v>
      </c>
      <c r="I43" s="608" t="s">
        <v>249</v>
      </c>
      <c r="J43" s="2975"/>
      <c r="K43" s="2976"/>
      <c r="L43" s="2975"/>
      <c r="M43" s="2976"/>
      <c r="N43" s="2975"/>
      <c r="O43" s="2976"/>
      <c r="P43" s="2852"/>
      <c r="Q43" s="112" t="s">
        <v>450</v>
      </c>
      <c r="R43" s="112" t="s">
        <v>251</v>
      </c>
      <c r="S43" s="112" t="s">
        <v>252</v>
      </c>
      <c r="T43" s="113" t="s">
        <v>253</v>
      </c>
      <c r="U43" s="2860"/>
      <c r="V43" s="2977"/>
      <c r="W43" s="426" t="s">
        <v>254</v>
      </c>
      <c r="X43" s="426" t="s">
        <v>255</v>
      </c>
      <c r="Y43" s="426" t="s">
        <v>256</v>
      </c>
      <c r="Z43" s="426" t="s">
        <v>254</v>
      </c>
      <c r="AA43" s="426" t="s">
        <v>255</v>
      </c>
      <c r="AB43" s="426" t="s">
        <v>256</v>
      </c>
      <c r="AC43" s="2978"/>
    </row>
    <row r="44" spans="1:30" s="559" customFormat="1" ht="42.95" customHeight="1" thickBot="1">
      <c r="A44" s="2558" t="s">
        <v>650</v>
      </c>
      <c r="B44" s="2559" t="s">
        <v>986</v>
      </c>
      <c r="C44" s="2560" t="s">
        <v>1004</v>
      </c>
      <c r="D44" s="2001" t="s">
        <v>99</v>
      </c>
      <c r="E44" s="1998">
        <v>3</v>
      </c>
      <c r="F44" s="1998">
        <v>1</v>
      </c>
      <c r="G44" s="2088" t="s">
        <v>100</v>
      </c>
      <c r="H44" s="1998">
        <v>30</v>
      </c>
      <c r="I44" s="1998"/>
      <c r="J44" s="1999"/>
      <c r="K44" s="1998"/>
      <c r="L44" s="1999">
        <v>8</v>
      </c>
      <c r="M44" s="1998">
        <v>30</v>
      </c>
      <c r="N44" s="1999">
        <v>4</v>
      </c>
      <c r="O44" s="2000">
        <v>30</v>
      </c>
      <c r="P44" s="1998">
        <f>J44+L44+N44</f>
        <v>12</v>
      </c>
      <c r="Q44" s="2131" t="s">
        <v>260</v>
      </c>
      <c r="R44" s="2132" t="s">
        <v>261</v>
      </c>
      <c r="S44" s="2133" t="s">
        <v>262</v>
      </c>
      <c r="T44" s="2134" t="s">
        <v>646</v>
      </c>
      <c r="U44" s="2135"/>
      <c r="V44" s="2110" t="s">
        <v>101</v>
      </c>
      <c r="W44" s="2125" t="s">
        <v>285</v>
      </c>
      <c r="X44" s="2125" t="s">
        <v>277</v>
      </c>
      <c r="Y44" s="2126">
        <v>1</v>
      </c>
      <c r="Z44" s="2107"/>
      <c r="AA44" s="2107"/>
      <c r="AB44" s="2107"/>
      <c r="AC44" s="2108"/>
    </row>
    <row r="45" spans="1:30" s="559" customFormat="1" ht="39.950000000000003" customHeight="1" thickBot="1">
      <c r="A45" s="2559" t="s">
        <v>651</v>
      </c>
      <c r="B45" s="2559" t="s">
        <v>987</v>
      </c>
      <c r="C45" s="2560" t="s">
        <v>1005</v>
      </c>
      <c r="D45" s="2089" t="s">
        <v>102</v>
      </c>
      <c r="E45" s="2088">
        <v>27</v>
      </c>
      <c r="F45" s="2090">
        <v>9</v>
      </c>
      <c r="G45" s="2127" t="s">
        <v>520</v>
      </c>
      <c r="H45" s="1998">
        <v>30</v>
      </c>
      <c r="I45" s="2002"/>
      <c r="J45" s="2003"/>
      <c r="K45" s="2004"/>
      <c r="L45" s="2129">
        <v>6</v>
      </c>
      <c r="M45" s="2128">
        <v>30</v>
      </c>
      <c r="N45" s="2005"/>
      <c r="O45" s="2004"/>
      <c r="P45" s="1998">
        <v>0</v>
      </c>
      <c r="Q45" s="2131" t="s">
        <v>260</v>
      </c>
      <c r="R45" s="2132" t="s">
        <v>261</v>
      </c>
      <c r="S45" s="2133" t="s">
        <v>262</v>
      </c>
      <c r="T45" s="2134" t="s">
        <v>646</v>
      </c>
      <c r="U45" s="2131"/>
      <c r="V45" s="2111"/>
      <c r="W45" s="2125" t="s">
        <v>276</v>
      </c>
      <c r="X45" s="2125" t="s">
        <v>277</v>
      </c>
      <c r="Y45" s="2126">
        <v>1</v>
      </c>
      <c r="Z45" s="2107"/>
      <c r="AA45" s="2107"/>
      <c r="AB45" s="2107"/>
      <c r="AC45" s="2109"/>
    </row>
    <row r="46" spans="1:30" s="413" customFormat="1" ht="17.100000000000001" customHeight="1">
      <c r="B46" s="2979" t="s">
        <v>377</v>
      </c>
      <c r="C46" s="2979"/>
      <c r="D46" s="598"/>
      <c r="E46" s="598"/>
      <c r="F46" s="599">
        <v>30</v>
      </c>
      <c r="G46" s="600"/>
      <c r="H46" s="598"/>
      <c r="I46" s="598"/>
      <c r="J46" s="598"/>
      <c r="K46" s="601"/>
      <c r="L46" s="598"/>
      <c r="M46" s="601"/>
      <c r="N46" s="598"/>
      <c r="O46" s="601"/>
      <c r="P46" s="602"/>
      <c r="Q46" s="598">
        <f>SUM(P44:P45)</f>
        <v>12</v>
      </c>
      <c r="R46" s="602"/>
      <c r="S46" s="602"/>
      <c r="T46" s="602"/>
      <c r="U46" s="602"/>
      <c r="V46" s="602"/>
      <c r="W46" s="602"/>
      <c r="X46" s="602"/>
      <c r="Y46" s="602"/>
      <c r="Z46" s="602"/>
      <c r="AA46" s="602"/>
      <c r="AB46" s="602"/>
      <c r="AC46" s="602"/>
      <c r="AD46" s="602"/>
    </row>
    <row r="47" spans="1:30" ht="51">
      <c r="B47" s="422" t="s">
        <v>379</v>
      </c>
      <c r="C47" s="421"/>
      <c r="D47" s="422"/>
      <c r="E47" s="421" t="s">
        <v>380</v>
      </c>
      <c r="F47" s="422"/>
      <c r="G47" s="421"/>
      <c r="H47" s="422"/>
      <c r="I47" s="422"/>
      <c r="J47" s="421"/>
      <c r="K47" s="422"/>
      <c r="L47" s="422"/>
      <c r="M47" s="421"/>
      <c r="N47" s="422"/>
      <c r="O47" s="422"/>
      <c r="P47" s="421"/>
      <c r="Q47" s="421"/>
      <c r="R47" s="96"/>
      <c r="S47" s="427"/>
      <c r="T47" s="96"/>
      <c r="U47" s="427"/>
      <c r="V47" s="421"/>
      <c r="W47" s="92"/>
    </row>
    <row r="48" spans="1:30">
      <c r="B48" s="582" t="s">
        <v>382</v>
      </c>
      <c r="C48" s="96"/>
      <c r="D48" s="427"/>
      <c r="E48" s="96" t="s">
        <v>383</v>
      </c>
      <c r="F48" s="428"/>
      <c r="G48" s="96"/>
      <c r="H48" s="427"/>
      <c r="I48" s="428"/>
      <c r="J48" s="96"/>
      <c r="K48" s="428"/>
      <c r="L48" s="428"/>
      <c r="M48" s="137"/>
      <c r="N48" s="428"/>
      <c r="O48" s="428"/>
      <c r="P48" s="137"/>
      <c r="Q48" s="138">
        <f>Q46+Q38</f>
        <v>12</v>
      </c>
      <c r="R48" s="421"/>
      <c r="S48" s="422"/>
      <c r="T48" s="421"/>
      <c r="U48" s="422"/>
      <c r="V48" s="96"/>
      <c r="W48" s="92"/>
    </row>
    <row r="49" spans="2:30" ht="36" customHeight="1">
      <c r="B49" s="422"/>
      <c r="C49" s="421"/>
      <c r="D49" s="422"/>
      <c r="E49" s="421"/>
      <c r="F49" s="422"/>
      <c r="G49" s="421"/>
      <c r="H49" s="422"/>
      <c r="I49" s="422"/>
      <c r="J49" s="421"/>
      <c r="K49" s="422"/>
      <c r="L49" s="422"/>
      <c r="M49" s="421"/>
      <c r="N49" s="422"/>
      <c r="O49" s="422"/>
      <c r="P49" s="421"/>
      <c r="Q49" s="421"/>
      <c r="R49" s="96"/>
      <c r="S49" s="427"/>
      <c r="T49" s="96"/>
      <c r="U49" s="427"/>
      <c r="V49" s="421"/>
      <c r="W49" s="92"/>
    </row>
    <row r="50" spans="2:30">
      <c r="B50" s="582"/>
      <c r="C50" s="96"/>
      <c r="D50" s="427"/>
      <c r="E50" s="96"/>
      <c r="F50" s="428"/>
      <c r="G50" s="96"/>
      <c r="H50" s="427"/>
      <c r="I50" s="428"/>
      <c r="J50" s="96"/>
      <c r="K50" s="428"/>
      <c r="L50" s="428"/>
      <c r="M50" s="137"/>
      <c r="N50" s="428"/>
      <c r="O50" s="428"/>
      <c r="P50" s="137"/>
      <c r="Q50" s="137"/>
      <c r="S50" s="92"/>
      <c r="T50" s="92"/>
      <c r="U50" s="92"/>
      <c r="V50" s="96"/>
      <c r="W50" s="92"/>
    </row>
    <row r="51" spans="2:30">
      <c r="C51" s="92"/>
      <c r="D51" s="92"/>
      <c r="E51" s="92"/>
      <c r="F51" s="92"/>
      <c r="G51" s="92"/>
      <c r="H51" s="92"/>
      <c r="I51" s="92"/>
      <c r="J51" s="92"/>
      <c r="K51" s="92"/>
      <c r="L51" s="92"/>
      <c r="M51" s="92"/>
      <c r="N51" s="92"/>
      <c r="O51" s="92"/>
      <c r="P51" s="92"/>
      <c r="Q51" s="92"/>
      <c r="S51" s="92"/>
      <c r="T51" s="92"/>
      <c r="U51" s="92"/>
      <c r="V51" s="92"/>
      <c r="W51" s="92"/>
    </row>
    <row r="52" spans="2:30">
      <c r="C52" s="92"/>
      <c r="D52" s="92"/>
      <c r="E52" s="92"/>
      <c r="F52" s="92"/>
      <c r="G52" s="92"/>
      <c r="H52" s="92"/>
      <c r="I52" s="92"/>
      <c r="J52" s="92"/>
      <c r="K52" s="92"/>
      <c r="L52" s="92"/>
      <c r="M52" s="92"/>
      <c r="N52" s="92"/>
      <c r="O52" s="92"/>
      <c r="P52" s="92"/>
      <c r="Q52" s="92"/>
      <c r="S52" s="92"/>
      <c r="T52" s="92"/>
      <c r="U52" s="92"/>
      <c r="V52" s="92"/>
      <c r="W52" s="92"/>
    </row>
    <row r="53" spans="2:30" ht="45.95" customHeight="1">
      <c r="C53" s="92"/>
      <c r="D53" s="92"/>
      <c r="E53" s="92"/>
      <c r="F53" s="92"/>
      <c r="G53" s="92"/>
      <c r="H53" s="92"/>
      <c r="I53" s="92"/>
      <c r="J53" s="92"/>
      <c r="K53" s="92"/>
      <c r="L53" s="92"/>
      <c r="M53" s="92"/>
      <c r="N53" s="92"/>
      <c r="O53" s="92"/>
      <c r="P53" s="92"/>
      <c r="Q53" s="92"/>
      <c r="R53" s="402"/>
      <c r="S53" s="402"/>
      <c r="T53" s="402"/>
      <c r="U53" s="402"/>
      <c r="V53" s="92"/>
      <c r="W53" s="92"/>
      <c r="X53" s="402"/>
      <c r="Y53" s="402"/>
      <c r="Z53" s="402"/>
      <c r="AA53" s="402"/>
      <c r="AB53" s="402"/>
      <c r="AC53" s="402"/>
      <c r="AD53" s="402"/>
    </row>
    <row r="54" spans="2:30" s="402" customFormat="1" ht="26.1" customHeight="1">
      <c r="B54" s="584"/>
    </row>
    <row r="55" spans="2:30" s="402" customFormat="1" ht="26.1" customHeight="1">
      <c r="B55" s="584"/>
    </row>
    <row r="56" spans="2:30" s="402" customFormat="1" ht="26.1" customHeight="1">
      <c r="B56" s="584"/>
      <c r="R56" s="92"/>
      <c r="S56" s="92"/>
      <c r="T56" s="92"/>
      <c r="U56" s="92"/>
      <c r="X56" s="92"/>
      <c r="Y56" s="92"/>
      <c r="Z56" s="92"/>
      <c r="AA56" s="92"/>
      <c r="AB56" s="92"/>
      <c r="AC56" s="92"/>
      <c r="AD56" s="92"/>
    </row>
    <row r="57" spans="2:30" ht="17.100000000000001" customHeight="1">
      <c r="C57" s="92"/>
      <c r="D57" s="92"/>
      <c r="E57" s="92"/>
      <c r="F57" s="92"/>
      <c r="G57" s="92"/>
      <c r="H57" s="92"/>
      <c r="I57" s="92"/>
      <c r="J57" s="92"/>
      <c r="K57" s="92"/>
      <c r="L57" s="92"/>
      <c r="M57" s="92"/>
      <c r="N57" s="92"/>
      <c r="O57" s="92"/>
      <c r="P57" s="92"/>
      <c r="Q57" s="92"/>
      <c r="S57" s="92"/>
      <c r="T57" s="92"/>
      <c r="U57" s="92"/>
      <c r="V57" s="92"/>
      <c r="W57" s="92"/>
    </row>
    <row r="58" spans="2:30" ht="27" customHeight="1">
      <c r="C58" s="92"/>
      <c r="D58" s="92"/>
      <c r="E58" s="92"/>
      <c r="F58" s="92"/>
      <c r="G58" s="92"/>
      <c r="H58" s="92"/>
      <c r="I58" s="92"/>
      <c r="J58" s="92"/>
      <c r="K58" s="92"/>
      <c r="L58" s="92"/>
      <c r="M58" s="92"/>
      <c r="N58" s="92"/>
      <c r="O58" s="92"/>
      <c r="P58" s="92"/>
      <c r="Q58" s="92"/>
      <c r="S58" s="92"/>
      <c r="T58" s="92"/>
      <c r="U58" s="92"/>
      <c r="V58" s="92"/>
      <c r="W58" s="92"/>
    </row>
    <row r="59" spans="2:30" ht="33" customHeight="1">
      <c r="C59" s="92"/>
      <c r="D59" s="92"/>
      <c r="E59" s="92"/>
      <c r="F59" s="92"/>
      <c r="G59" s="92"/>
      <c r="H59" s="92"/>
      <c r="I59" s="92"/>
      <c r="J59" s="92"/>
      <c r="K59" s="92"/>
      <c r="L59" s="92"/>
      <c r="M59" s="92"/>
      <c r="N59" s="92"/>
      <c r="O59" s="92"/>
      <c r="P59" s="92"/>
      <c r="Q59" s="92"/>
      <c r="S59" s="92"/>
      <c r="T59" s="92"/>
      <c r="U59" s="92"/>
      <c r="V59" s="92"/>
      <c r="W59" s="92"/>
    </row>
    <row r="60" spans="2:30" ht="33.950000000000003" customHeight="1">
      <c r="C60" s="92"/>
      <c r="D60" s="92"/>
      <c r="E60" s="92"/>
      <c r="F60" s="92"/>
      <c r="G60" s="92"/>
      <c r="H60" s="92"/>
      <c r="I60" s="92"/>
      <c r="J60" s="92"/>
      <c r="K60" s="92"/>
      <c r="L60" s="92"/>
      <c r="M60" s="92"/>
      <c r="N60" s="92"/>
      <c r="O60" s="92"/>
      <c r="P60" s="92"/>
      <c r="Q60" s="92"/>
      <c r="S60" s="92"/>
      <c r="T60" s="92"/>
      <c r="U60" s="92"/>
      <c r="V60" s="92"/>
      <c r="W60" s="92"/>
    </row>
    <row r="61" spans="2:30" ht="17.100000000000001" customHeight="1">
      <c r="C61" s="92"/>
      <c r="D61" s="92"/>
      <c r="E61" s="92"/>
      <c r="F61" s="92"/>
      <c r="G61" s="92"/>
      <c r="H61" s="92"/>
      <c r="I61" s="92"/>
      <c r="J61" s="92"/>
      <c r="K61" s="92"/>
      <c r="L61" s="92"/>
      <c r="M61" s="92"/>
      <c r="N61" s="92"/>
      <c r="O61" s="92"/>
      <c r="P61" s="92"/>
      <c r="Q61" s="92"/>
      <c r="S61" s="92"/>
      <c r="T61" s="92"/>
      <c r="U61" s="92"/>
      <c r="V61" s="92"/>
      <c r="W61" s="92"/>
    </row>
    <row r="62" spans="2:30">
      <c r="C62" s="92"/>
      <c r="D62" s="92"/>
      <c r="E62" s="92"/>
      <c r="F62" s="92"/>
      <c r="G62" s="92"/>
      <c r="H62" s="92"/>
      <c r="I62" s="92"/>
      <c r="J62" s="92"/>
      <c r="K62" s="92"/>
      <c r="L62" s="92"/>
      <c r="M62" s="92"/>
      <c r="N62" s="92"/>
      <c r="O62" s="92"/>
      <c r="P62" s="92"/>
      <c r="Q62" s="92"/>
      <c r="S62" s="92"/>
      <c r="T62" s="92"/>
      <c r="U62" s="92"/>
      <c r="V62" s="92"/>
      <c r="W62" s="92"/>
    </row>
    <row r="63" spans="2:30">
      <c r="C63" s="92"/>
      <c r="D63" s="92"/>
      <c r="E63" s="92"/>
      <c r="F63" s="92"/>
      <c r="G63" s="92"/>
      <c r="H63" s="92"/>
      <c r="I63" s="92"/>
      <c r="J63" s="92"/>
      <c r="K63" s="92"/>
      <c r="L63" s="92"/>
      <c r="M63" s="92"/>
      <c r="N63" s="92"/>
      <c r="O63" s="92"/>
      <c r="P63" s="92"/>
      <c r="Q63" s="92"/>
      <c r="S63" s="92"/>
      <c r="T63" s="92"/>
      <c r="U63" s="92"/>
      <c r="V63" s="92"/>
      <c r="W63" s="92"/>
    </row>
    <row r="64" spans="2:30">
      <c r="C64" s="92"/>
      <c r="D64" s="92"/>
      <c r="E64" s="92"/>
      <c r="F64" s="92"/>
      <c r="G64" s="92"/>
      <c r="H64" s="92"/>
      <c r="I64" s="92"/>
      <c r="J64" s="92"/>
      <c r="K64" s="92"/>
      <c r="L64" s="92"/>
      <c r="M64" s="92"/>
      <c r="N64" s="92"/>
      <c r="O64" s="92"/>
      <c r="P64" s="92"/>
      <c r="Q64" s="92"/>
      <c r="S64" s="92"/>
      <c r="T64" s="92"/>
      <c r="U64" s="92"/>
      <c r="V64" s="92"/>
      <c r="W64" s="92"/>
    </row>
    <row r="65" spans="2:23">
      <c r="C65" s="92"/>
      <c r="D65" s="92"/>
      <c r="E65" s="92"/>
      <c r="F65" s="92"/>
      <c r="G65" s="92"/>
      <c r="H65" s="92"/>
      <c r="I65" s="92"/>
      <c r="J65" s="92"/>
      <c r="K65" s="92"/>
      <c r="L65" s="92"/>
      <c r="M65" s="92"/>
      <c r="N65" s="92"/>
      <c r="O65" s="92"/>
      <c r="P65" s="92"/>
      <c r="Q65" s="92"/>
      <c r="S65" s="429"/>
      <c r="T65" s="430"/>
      <c r="U65" s="430"/>
      <c r="V65" s="92"/>
      <c r="W65" s="92"/>
    </row>
    <row r="66" spans="2:23">
      <c r="B66" s="124"/>
      <c r="C66" s="96"/>
      <c r="D66" s="96"/>
      <c r="E66" s="96"/>
      <c r="S66" s="429"/>
      <c r="T66" s="430"/>
      <c r="U66" s="430"/>
      <c r="V66" s="92"/>
      <c r="W66" s="92"/>
    </row>
    <row r="67" spans="2:23">
      <c r="B67" s="124"/>
      <c r="C67" s="96"/>
      <c r="D67" s="96"/>
      <c r="E67" s="96"/>
      <c r="S67" s="429"/>
      <c r="T67" s="430"/>
      <c r="U67" s="430"/>
      <c r="V67" s="92"/>
      <c r="W67" s="92"/>
    </row>
    <row r="68" spans="2:23">
      <c r="B68" s="124"/>
      <c r="C68" s="96"/>
      <c r="D68" s="96"/>
      <c r="E68" s="96"/>
      <c r="S68" s="429"/>
      <c r="T68" s="430"/>
      <c r="U68" s="430"/>
      <c r="V68" s="92"/>
      <c r="W68" s="92"/>
    </row>
    <row r="69" spans="2:23">
      <c r="B69" s="124"/>
      <c r="C69" s="96"/>
      <c r="D69" s="96"/>
      <c r="E69" s="96"/>
      <c r="S69" s="429"/>
      <c r="T69" s="430"/>
      <c r="U69" s="430"/>
      <c r="V69" s="92"/>
      <c r="W69" s="92"/>
    </row>
    <row r="70" spans="2:23">
      <c r="B70" s="124"/>
      <c r="C70" s="96"/>
      <c r="D70" s="96"/>
      <c r="E70" s="96"/>
      <c r="S70" s="429"/>
      <c r="T70" s="430"/>
      <c r="U70" s="430"/>
      <c r="V70" s="92"/>
      <c r="W70" s="92"/>
    </row>
    <row r="71" spans="2:23">
      <c r="B71" s="124"/>
      <c r="C71" s="96"/>
      <c r="D71" s="96"/>
      <c r="E71" s="96"/>
      <c r="S71" s="429"/>
      <c r="T71" s="430"/>
      <c r="U71" s="430"/>
      <c r="V71" s="92"/>
      <c r="W71" s="92"/>
    </row>
    <row r="72" spans="2:23">
      <c r="B72" s="124"/>
      <c r="C72" s="96"/>
      <c r="D72" s="96"/>
      <c r="E72" s="96"/>
      <c r="S72" s="429"/>
      <c r="T72" s="430"/>
      <c r="U72" s="430"/>
      <c r="V72" s="92"/>
      <c r="W72" s="92"/>
    </row>
    <row r="73" spans="2:23">
      <c r="B73" s="124"/>
      <c r="C73" s="96"/>
      <c r="D73" s="96"/>
      <c r="E73" s="96"/>
      <c r="S73" s="429"/>
      <c r="T73" s="430"/>
      <c r="U73" s="430"/>
      <c r="V73" s="92"/>
      <c r="W73" s="92"/>
    </row>
    <row r="74" spans="2:23">
      <c r="B74" s="124"/>
      <c r="C74" s="96"/>
      <c r="D74" s="96"/>
      <c r="E74" s="96"/>
      <c r="R74" s="432"/>
      <c r="S74" s="429"/>
      <c r="T74" s="430"/>
      <c r="U74" s="430"/>
      <c r="V74" s="92"/>
      <c r="W74" s="92"/>
    </row>
    <row r="75" spans="2:23">
      <c r="B75" s="124"/>
      <c r="C75" s="96"/>
      <c r="D75" s="96"/>
      <c r="E75" s="96"/>
      <c r="F75" s="137"/>
      <c r="G75" s="96"/>
      <c r="H75" s="96"/>
      <c r="I75" s="137"/>
      <c r="J75" s="427"/>
      <c r="K75" s="137"/>
      <c r="L75" s="428"/>
      <c r="M75" s="137"/>
      <c r="N75" s="137"/>
      <c r="O75" s="137"/>
      <c r="P75" s="137"/>
      <c r="Q75" s="137"/>
      <c r="R75" s="429"/>
      <c r="S75" s="432"/>
      <c r="T75" s="429"/>
      <c r="U75" s="430"/>
      <c r="V75" s="92"/>
      <c r="W75" s="92"/>
    </row>
    <row r="76" spans="2:23">
      <c r="C76" s="96"/>
      <c r="D76" s="96"/>
      <c r="E76" s="96"/>
      <c r="F76" s="137"/>
      <c r="G76" s="96"/>
      <c r="H76" s="96"/>
      <c r="I76" s="137"/>
      <c r="J76" s="96"/>
      <c r="K76" s="428"/>
      <c r="L76" s="137"/>
      <c r="M76" s="428"/>
      <c r="N76" s="137"/>
      <c r="O76" s="428"/>
      <c r="P76" s="137"/>
      <c r="Q76" s="137"/>
      <c r="V76" s="431"/>
      <c r="W76" s="92"/>
    </row>
  </sheetData>
  <sheetProtection selectLockedCells="1" selectUnlockedCells="1"/>
  <mergeCells count="48">
    <mergeCell ref="D42:D43"/>
    <mergeCell ref="P42:P43"/>
    <mergeCell ref="H42:I42"/>
    <mergeCell ref="J42:J43"/>
    <mergeCell ref="K42:K43"/>
    <mergeCell ref="L42:L43"/>
    <mergeCell ref="B38:C38"/>
    <mergeCell ref="A42:A43"/>
    <mergeCell ref="B42:B43"/>
    <mergeCell ref="C42:C43"/>
    <mergeCell ref="B46:C46"/>
    <mergeCell ref="V7:V8"/>
    <mergeCell ref="W7:Y7"/>
    <mergeCell ref="Z7:AB7"/>
    <mergeCell ref="AC7:AC8"/>
    <mergeCell ref="E42:E43"/>
    <mergeCell ref="F42:F43"/>
    <mergeCell ref="G42:G43"/>
    <mergeCell ref="Z42:AB42"/>
    <mergeCell ref="AC42:AC43"/>
    <mergeCell ref="Q42:T42"/>
    <mergeCell ref="U42:U43"/>
    <mergeCell ref="V42:V43"/>
    <mergeCell ref="W42:Y42"/>
    <mergeCell ref="M42:M43"/>
    <mergeCell ref="N42:N43"/>
    <mergeCell ref="O42:O43"/>
    <mergeCell ref="U7:U8"/>
    <mergeCell ref="K7:K8"/>
    <mergeCell ref="L7:L8"/>
    <mergeCell ref="M7:M8"/>
    <mergeCell ref="N7:N8"/>
    <mergeCell ref="O7:O8"/>
    <mergeCell ref="P7:P8"/>
    <mergeCell ref="A24:D24"/>
    <mergeCell ref="A16:D16"/>
    <mergeCell ref="B21:E21"/>
    <mergeCell ref="A1:R1"/>
    <mergeCell ref="A7:A8"/>
    <mergeCell ref="B7:B8"/>
    <mergeCell ref="C7:C8"/>
    <mergeCell ref="D7:D8"/>
    <mergeCell ref="E7:E8"/>
    <mergeCell ref="F7:F8"/>
    <mergeCell ref="G7:G8"/>
    <mergeCell ref="H7:I7"/>
    <mergeCell ref="J7:J8"/>
    <mergeCell ref="Q7:T7"/>
  </mergeCells>
  <phoneticPr fontId="89" type="noConversion"/>
  <pageMargins left="0.7" right="0.7" top="0.75" bottom="0.75" header="0.51180555555555551" footer="0.51180555555555551"/>
  <pageSetup paperSize="8" firstPageNumber="0" fitToHeight="0" orientation="landscape" horizontalDpi="300"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V63"/>
  <sheetViews>
    <sheetView topLeftCell="A22" zoomScale="87" zoomScaleNormal="87" workbookViewId="0">
      <selection activeCell="P41" sqref="P41"/>
    </sheetView>
  </sheetViews>
  <sheetFormatPr baseColWidth="10" defaultColWidth="9.7109375" defaultRowHeight="15.75"/>
  <cols>
    <col min="1" max="1" width="9.7109375" style="92"/>
    <col min="2" max="2" width="14.5703125" style="92" customWidth="1"/>
    <col min="3" max="3" width="14" style="89" customWidth="1"/>
    <col min="4" max="4" width="27.7109375" style="89" customWidth="1"/>
    <col min="5" max="5" width="14.7109375" style="89" customWidth="1"/>
    <col min="6" max="6" width="16.28515625" style="90" customWidth="1"/>
    <col min="7" max="7" width="12.5703125" style="89" customWidth="1"/>
    <col min="8" max="8" width="17.42578125" style="89" customWidth="1"/>
    <col min="9" max="9" width="18.5703125" style="90" customWidth="1"/>
    <col min="10" max="10" width="9.7109375" style="89" customWidth="1"/>
    <col min="11" max="11" width="9.7109375" style="90" customWidth="1"/>
    <col min="12" max="12" width="9.7109375" style="91" customWidth="1"/>
    <col min="13" max="13" width="9.7109375" style="90" customWidth="1"/>
    <col min="14" max="14" width="9.7109375" style="91" customWidth="1"/>
    <col min="15" max="15" width="9.7109375" style="90" customWidth="1"/>
    <col min="16" max="16" width="9.7109375" style="91" customWidth="1"/>
    <col min="17" max="17" width="9.7109375" style="90" customWidth="1"/>
    <col min="18" max="18" width="21" style="92" customWidth="1"/>
    <col min="19" max="19" width="21" style="93" customWidth="1"/>
    <col min="20" max="20" width="9.7109375" style="93" customWidth="1"/>
    <col min="21" max="21" width="11.5703125" style="93" customWidth="1"/>
    <col min="22" max="22" width="20.85546875" style="93" customWidth="1"/>
    <col min="23" max="23" width="15.140625" style="93" customWidth="1"/>
    <col min="24" max="28" width="9.7109375" style="92" customWidth="1"/>
    <col min="29" max="29" width="16.28515625" style="92" customWidth="1"/>
    <col min="30" max="30" width="13" style="92" customWidth="1"/>
    <col min="31" max="16384" width="9.7109375" style="92"/>
  </cols>
  <sheetData>
    <row r="1" spans="1:30" s="96" customFormat="1" ht="71.45" customHeight="1">
      <c r="A1" s="2836" t="s">
        <v>1007</v>
      </c>
      <c r="B1" s="2836"/>
      <c r="C1" s="2836"/>
      <c r="D1" s="2836"/>
      <c r="E1" s="2836"/>
      <c r="F1" s="2836"/>
      <c r="G1" s="2836"/>
      <c r="H1" s="2836"/>
      <c r="I1" s="2836"/>
      <c r="J1" s="2836"/>
      <c r="K1" s="2836"/>
      <c r="L1" s="2836"/>
      <c r="M1" s="2836"/>
      <c r="N1" s="2836"/>
      <c r="O1" s="2836"/>
      <c r="P1" s="2836"/>
      <c r="Q1" s="2836"/>
      <c r="R1" s="2836"/>
      <c r="S1" s="2836"/>
      <c r="T1" s="2836"/>
      <c r="U1" s="2836"/>
      <c r="V1" s="2836"/>
      <c r="W1" s="2836"/>
      <c r="X1" s="2836"/>
    </row>
    <row r="2" spans="1:30" s="96" customFormat="1" ht="12.75">
      <c r="F2" s="137"/>
      <c r="I2" s="137"/>
      <c r="K2" s="137"/>
      <c r="L2" s="137"/>
      <c r="M2" s="137"/>
      <c r="N2" s="137"/>
      <c r="O2" s="137"/>
      <c r="P2" s="137"/>
      <c r="Q2" s="137"/>
      <c r="X2" s="139"/>
    </row>
    <row r="3" spans="1:30">
      <c r="B3" s="427"/>
      <c r="C3" s="96"/>
      <c r="D3" s="427"/>
      <c r="E3" s="96"/>
      <c r="F3" s="428"/>
      <c r="G3" s="96"/>
      <c r="H3" s="427"/>
      <c r="I3" s="428"/>
      <c r="J3" s="96"/>
      <c r="K3" s="428"/>
      <c r="L3" s="428"/>
      <c r="M3" s="137"/>
      <c r="N3" s="428"/>
      <c r="O3" s="428"/>
      <c r="P3" s="137"/>
      <c r="Q3" s="137"/>
      <c r="R3" s="96"/>
      <c r="S3" s="427"/>
      <c r="T3" s="96"/>
      <c r="U3" s="427"/>
      <c r="V3" s="96"/>
      <c r="W3" s="92"/>
    </row>
    <row r="4" spans="1:30">
      <c r="B4" s="422"/>
      <c r="C4" s="421"/>
      <c r="D4" s="422"/>
      <c r="E4" s="421"/>
      <c r="F4" s="422"/>
      <c r="G4" s="421"/>
      <c r="H4" s="422"/>
      <c r="I4" s="422"/>
      <c r="J4" s="421"/>
      <c r="K4" s="422"/>
      <c r="L4" s="422"/>
      <c r="M4" s="421"/>
      <c r="N4" s="422"/>
      <c r="O4" s="422"/>
      <c r="P4" s="421"/>
      <c r="Q4" s="421"/>
      <c r="R4" s="421"/>
      <c r="S4" s="422"/>
      <c r="T4" s="421"/>
      <c r="U4" s="422"/>
      <c r="V4" s="421"/>
      <c r="W4" s="92"/>
    </row>
    <row r="5" spans="1:30">
      <c r="B5" s="433" t="s">
        <v>103</v>
      </c>
      <c r="C5" s="397"/>
      <c r="D5" s="433"/>
      <c r="E5" s="397" t="s">
        <v>104</v>
      </c>
      <c r="F5" s="428"/>
      <c r="G5" s="96"/>
      <c r="H5" s="434" t="s">
        <v>105</v>
      </c>
      <c r="I5" s="435"/>
      <c r="J5" s="398"/>
      <c r="K5" s="435"/>
      <c r="L5" s="435"/>
      <c r="M5" s="137"/>
      <c r="N5" s="428"/>
      <c r="O5" s="428"/>
      <c r="P5" s="137"/>
      <c r="Q5" s="137"/>
      <c r="R5" s="96"/>
      <c r="S5" s="427"/>
      <c r="T5" s="96"/>
      <c r="U5" s="427"/>
      <c r="V5" s="96"/>
      <c r="W5" s="92"/>
    </row>
    <row r="6" spans="1:30" ht="45.95" customHeight="1">
      <c r="B6" s="436" t="s">
        <v>609</v>
      </c>
      <c r="C6" s="422"/>
      <c r="D6" s="421" t="s">
        <v>224</v>
      </c>
      <c r="E6" s="422" t="s">
        <v>1087</v>
      </c>
      <c r="F6" s="421"/>
      <c r="G6" s="422"/>
      <c r="H6" s="437"/>
      <c r="I6" s="428"/>
      <c r="J6" s="96"/>
      <c r="K6" s="428"/>
      <c r="L6" s="428"/>
      <c r="M6" s="137"/>
      <c r="N6" s="428"/>
      <c r="O6" s="428"/>
      <c r="P6" s="137"/>
      <c r="Q6" s="137"/>
      <c r="R6" s="422"/>
      <c r="S6" s="427"/>
      <c r="T6" s="96"/>
      <c r="U6" s="427"/>
      <c r="V6" s="96"/>
      <c r="W6" s="92"/>
    </row>
    <row r="7" spans="1:30" ht="16.5" thickBot="1">
      <c r="B7" s="438"/>
      <c r="C7" s="427"/>
      <c r="D7" s="96"/>
      <c r="E7" s="427"/>
      <c r="F7" s="137"/>
      <c r="G7" s="427"/>
      <c r="H7" s="96"/>
      <c r="I7" s="422"/>
      <c r="J7" s="421"/>
      <c r="K7" s="422"/>
      <c r="L7" s="422"/>
      <c r="M7" s="421"/>
      <c r="N7" s="422"/>
      <c r="O7" s="422"/>
      <c r="P7" s="421"/>
      <c r="Q7" s="421"/>
      <c r="R7" s="427"/>
      <c r="S7" s="422"/>
      <c r="T7" s="421"/>
      <c r="U7" s="422"/>
      <c r="V7" s="421"/>
      <c r="W7" s="92"/>
    </row>
    <row r="8" spans="1:30" ht="26.1" customHeight="1" thickBot="1">
      <c r="A8" s="2845" t="s">
        <v>246</v>
      </c>
      <c r="B8" s="2870" t="s">
        <v>820</v>
      </c>
      <c r="C8" s="2871" t="s">
        <v>735</v>
      </c>
      <c r="D8" s="2852" t="s">
        <v>227</v>
      </c>
      <c r="E8" s="2852" t="s">
        <v>228</v>
      </c>
      <c r="F8" s="2852" t="s">
        <v>229</v>
      </c>
      <c r="G8" s="2852" t="s">
        <v>230</v>
      </c>
      <c r="H8" s="2982" t="s">
        <v>231</v>
      </c>
      <c r="I8" s="2982"/>
      <c r="J8" s="2853" t="s">
        <v>232</v>
      </c>
      <c r="K8" s="2981" t="s">
        <v>233</v>
      </c>
      <c r="L8" s="2853" t="s">
        <v>234</v>
      </c>
      <c r="M8" s="2981" t="s">
        <v>235</v>
      </c>
      <c r="N8" s="2853" t="s">
        <v>236</v>
      </c>
      <c r="O8" s="2981" t="s">
        <v>237</v>
      </c>
      <c r="P8" s="2852" t="s">
        <v>518</v>
      </c>
      <c r="Q8" s="2859" t="s">
        <v>240</v>
      </c>
      <c r="R8" s="2859"/>
      <c r="S8" s="2859"/>
      <c r="T8" s="2859"/>
      <c r="U8" s="2860" t="s">
        <v>241</v>
      </c>
      <c r="V8" s="2977" t="s">
        <v>242</v>
      </c>
      <c r="W8" s="2978" t="s">
        <v>243</v>
      </c>
      <c r="X8" s="2978"/>
      <c r="Y8" s="2978"/>
      <c r="Z8" s="2978" t="s">
        <v>244</v>
      </c>
      <c r="AA8" s="2978"/>
      <c r="AB8" s="2978"/>
      <c r="AC8" s="2978" t="s">
        <v>245</v>
      </c>
    </row>
    <row r="9" spans="1:30" ht="54" customHeight="1" thickBot="1">
      <c r="A9" s="2845"/>
      <c r="B9" s="2870"/>
      <c r="C9" s="2871"/>
      <c r="D9" s="2852"/>
      <c r="E9" s="2852"/>
      <c r="F9" s="2852"/>
      <c r="G9" s="2852"/>
      <c r="H9" s="614" t="s">
        <v>248</v>
      </c>
      <c r="I9" s="615" t="s">
        <v>249</v>
      </c>
      <c r="J9" s="2853"/>
      <c r="K9" s="2981"/>
      <c r="L9" s="2853"/>
      <c r="M9" s="2981"/>
      <c r="N9" s="2853"/>
      <c r="O9" s="2981"/>
      <c r="P9" s="2852"/>
      <c r="Q9" s="112" t="s">
        <v>450</v>
      </c>
      <c r="R9" s="112" t="s">
        <v>251</v>
      </c>
      <c r="S9" s="112" t="s">
        <v>252</v>
      </c>
      <c r="T9" s="113" t="s">
        <v>253</v>
      </c>
      <c r="U9" s="2860"/>
      <c r="V9" s="2977"/>
      <c r="W9" s="426" t="s">
        <v>254</v>
      </c>
      <c r="X9" s="426" t="s">
        <v>255</v>
      </c>
      <c r="Y9" s="426" t="s">
        <v>256</v>
      </c>
      <c r="Z9" s="426" t="s">
        <v>254</v>
      </c>
      <c r="AA9" s="426" t="s">
        <v>255</v>
      </c>
      <c r="AB9" s="426" t="s">
        <v>256</v>
      </c>
      <c r="AC9" s="2978"/>
    </row>
    <row r="10" spans="1:30" s="845" customFormat="1" ht="18.75" customHeight="1" thickBot="1">
      <c r="A10" s="2986" t="s">
        <v>266</v>
      </c>
      <c r="B10" s="2986"/>
      <c r="C10" s="2986"/>
      <c r="D10" s="2145" t="s">
        <v>42</v>
      </c>
      <c r="E10" s="2191">
        <v>0</v>
      </c>
      <c r="F10" s="2146"/>
      <c r="G10" s="2147"/>
      <c r="H10" s="2146" t="s">
        <v>520</v>
      </c>
      <c r="I10" s="2146"/>
      <c r="J10" s="2146"/>
      <c r="K10" s="2148"/>
      <c r="L10" s="2146"/>
      <c r="M10" s="2148"/>
      <c r="N10" s="2146"/>
      <c r="O10" s="2148"/>
      <c r="P10" s="2146"/>
      <c r="Q10" s="2192"/>
      <c r="R10" s="847"/>
      <c r="S10" s="847"/>
      <c r="T10" s="847"/>
      <c r="U10" s="2304"/>
      <c r="V10" s="2321"/>
      <c r="W10" s="2322"/>
      <c r="X10" s="2322"/>
      <c r="Y10" s="2322"/>
      <c r="Z10" s="2322"/>
      <c r="AA10" s="2322"/>
      <c r="AB10" s="2322"/>
      <c r="AC10" s="2322"/>
      <c r="AD10" s="2249"/>
    </row>
    <row r="11" spans="1:30" s="444" customFormat="1" ht="26.1" customHeight="1" thickBot="1">
      <c r="A11" s="2614" t="s">
        <v>650</v>
      </c>
      <c r="B11" s="2614" t="s">
        <v>961</v>
      </c>
      <c r="C11" s="2609" t="s">
        <v>737</v>
      </c>
      <c r="D11" s="2615" t="s">
        <v>258</v>
      </c>
      <c r="E11" s="2149" t="s">
        <v>43</v>
      </c>
      <c r="F11" s="2149"/>
      <c r="G11" s="2150" t="s">
        <v>259</v>
      </c>
      <c r="H11" s="2151">
        <v>30</v>
      </c>
      <c r="I11" s="2152"/>
      <c r="J11" s="2153">
        <v>5</v>
      </c>
      <c r="K11" s="2153">
        <v>30</v>
      </c>
      <c r="L11" s="2153"/>
      <c r="M11" s="2153"/>
      <c r="N11" s="2153">
        <v>20</v>
      </c>
      <c r="O11" s="2153">
        <v>30</v>
      </c>
      <c r="P11" s="2154">
        <f>J11+L11+N11</f>
        <v>25</v>
      </c>
      <c r="Q11" s="2193" t="s">
        <v>260</v>
      </c>
      <c r="R11" s="1967" t="s">
        <v>261</v>
      </c>
      <c r="S11" s="1967" t="s">
        <v>262</v>
      </c>
      <c r="T11" s="1967" t="s">
        <v>44</v>
      </c>
      <c r="U11" s="2305"/>
      <c r="V11" s="2323"/>
      <c r="W11" s="2324"/>
      <c r="X11" s="2324"/>
      <c r="Y11" s="2324"/>
      <c r="Z11" s="2324"/>
      <c r="AA11" s="2324"/>
      <c r="AB11" s="2324"/>
      <c r="AC11" s="2325"/>
    </row>
    <row r="12" spans="1:30" s="590" customFormat="1" ht="26.1" customHeight="1" thickBot="1">
      <c r="A12" s="2614" t="s">
        <v>651</v>
      </c>
      <c r="B12" s="2609" t="s">
        <v>964</v>
      </c>
      <c r="C12" s="2609" t="s">
        <v>988</v>
      </c>
      <c r="D12" s="2616" t="s">
        <v>45</v>
      </c>
      <c r="E12" s="2149" t="s">
        <v>43</v>
      </c>
      <c r="F12" s="2149"/>
      <c r="G12" s="2155" t="s">
        <v>520</v>
      </c>
      <c r="H12" s="2156">
        <v>20</v>
      </c>
      <c r="I12" s="2152"/>
      <c r="J12" s="2157">
        <v>20</v>
      </c>
      <c r="K12" s="2157">
        <v>20</v>
      </c>
      <c r="L12" s="2157"/>
      <c r="M12" s="2157"/>
      <c r="N12" s="2157"/>
      <c r="O12" s="2157"/>
      <c r="P12" s="2154">
        <f>J12+L12+N12</f>
        <v>20</v>
      </c>
      <c r="Q12" s="2194" t="s">
        <v>260</v>
      </c>
      <c r="R12" s="1968" t="s">
        <v>261</v>
      </c>
      <c r="S12" s="1968" t="s">
        <v>262</v>
      </c>
      <c r="T12" s="1969" t="s">
        <v>46</v>
      </c>
      <c r="U12" s="2306"/>
      <c r="V12" s="2323"/>
      <c r="W12" s="2324"/>
      <c r="X12" s="2324"/>
      <c r="Y12" s="2324"/>
      <c r="Z12" s="2324"/>
      <c r="AA12" s="2324"/>
      <c r="AB12" s="2324"/>
      <c r="AC12" s="2325"/>
    </row>
    <row r="13" spans="1:30" s="845" customFormat="1" ht="19.5" customHeight="1" thickBot="1">
      <c r="A13" s="2617"/>
      <c r="B13" s="2618"/>
      <c r="C13" s="2618" t="s">
        <v>138</v>
      </c>
      <c r="D13" s="2619" t="s">
        <v>47</v>
      </c>
      <c r="E13" s="2441">
        <v>8</v>
      </c>
      <c r="F13" s="2442">
        <v>8</v>
      </c>
      <c r="G13" s="2147"/>
      <c r="H13" s="2146" t="s">
        <v>520</v>
      </c>
      <c r="I13" s="2146"/>
      <c r="J13" s="2146"/>
      <c r="K13" s="2148"/>
      <c r="L13" s="2146"/>
      <c r="M13" s="2148"/>
      <c r="N13" s="2146"/>
      <c r="O13" s="2148"/>
      <c r="P13" s="2146"/>
      <c r="Q13" s="2192"/>
      <c r="R13" s="847"/>
      <c r="S13" s="847"/>
      <c r="T13" s="847"/>
      <c r="U13" s="2304"/>
      <c r="V13" s="2326"/>
      <c r="W13" s="2327"/>
      <c r="X13" s="2327"/>
      <c r="Y13" s="2327"/>
      <c r="Z13" s="2327"/>
      <c r="AA13" s="2327"/>
      <c r="AB13" s="2327"/>
      <c r="AC13" s="2327"/>
      <c r="AD13" s="2249"/>
    </row>
    <row r="14" spans="1:30" s="444" customFormat="1" ht="12" customHeight="1" thickBot="1">
      <c r="A14" s="2987" t="s">
        <v>135</v>
      </c>
      <c r="B14" s="2987"/>
      <c r="C14" s="2987"/>
      <c r="D14" s="2987"/>
      <c r="E14" s="2146"/>
      <c r="F14" s="2147"/>
      <c r="G14" s="2146"/>
      <c r="H14" s="2146"/>
      <c r="I14" s="2146"/>
      <c r="J14" s="2148"/>
      <c r="K14" s="2146"/>
      <c r="L14" s="2148"/>
      <c r="M14" s="2146"/>
      <c r="N14" s="2148"/>
      <c r="O14" s="2146"/>
      <c r="P14" s="2146"/>
      <c r="Q14" s="2195"/>
      <c r="R14" s="848"/>
      <c r="S14" s="848"/>
      <c r="T14" s="848"/>
      <c r="U14" s="449"/>
      <c r="V14" s="2327"/>
      <c r="W14" s="2327"/>
      <c r="X14" s="2327"/>
      <c r="Y14" s="2327"/>
      <c r="Z14" s="2327"/>
      <c r="AA14" s="2327"/>
      <c r="AB14" s="2327"/>
      <c r="AC14" s="2327"/>
    </row>
    <row r="15" spans="1:30" s="89" customFormat="1" ht="29.1" customHeight="1" thickBot="1">
      <c r="A15" s="2613" t="s">
        <v>652</v>
      </c>
      <c r="B15" s="2609" t="s">
        <v>965</v>
      </c>
      <c r="C15" s="2613" t="s">
        <v>989</v>
      </c>
      <c r="D15" s="2613" t="s">
        <v>49</v>
      </c>
      <c r="E15" s="2610">
        <v>3</v>
      </c>
      <c r="F15" s="2150">
        <v>3</v>
      </c>
      <c r="G15" s="2150" t="s">
        <v>50</v>
      </c>
      <c r="H15" s="2150">
        <v>25</v>
      </c>
      <c r="I15" s="2150"/>
      <c r="J15" s="2159"/>
      <c r="K15" s="2150"/>
      <c r="L15" s="2160"/>
      <c r="M15" s="2161"/>
      <c r="N15" s="2162">
        <v>16</v>
      </c>
      <c r="O15" s="2150">
        <v>30</v>
      </c>
      <c r="P15" s="2163">
        <f>J15+L15+N15</f>
        <v>16</v>
      </c>
      <c r="Q15" s="2196" t="s">
        <v>260</v>
      </c>
      <c r="R15" s="1970" t="s">
        <v>261</v>
      </c>
      <c r="S15" s="1971" t="s">
        <v>262</v>
      </c>
      <c r="T15" s="1972" t="s">
        <v>46</v>
      </c>
      <c r="U15" s="2307"/>
      <c r="V15" s="2328" t="s">
        <v>51</v>
      </c>
      <c r="W15" s="2329" t="s">
        <v>285</v>
      </c>
      <c r="X15" s="2329" t="s">
        <v>274</v>
      </c>
      <c r="Y15" s="2330">
        <v>1</v>
      </c>
      <c r="Z15" s="2329" t="s">
        <v>276</v>
      </c>
      <c r="AA15" s="2329" t="s">
        <v>52</v>
      </c>
      <c r="AB15" s="2330">
        <v>1</v>
      </c>
      <c r="AC15" s="2329"/>
    </row>
    <row r="16" spans="1:30" s="444" customFormat="1" ht="23.1" customHeight="1" thickBot="1">
      <c r="A16" s="2613" t="s">
        <v>665</v>
      </c>
      <c r="B16" s="2609" t="s">
        <v>966</v>
      </c>
      <c r="C16" s="2613" t="s">
        <v>755</v>
      </c>
      <c r="D16" s="2613" t="s">
        <v>106</v>
      </c>
      <c r="E16" s="2610">
        <v>3</v>
      </c>
      <c r="F16" s="2150">
        <v>3</v>
      </c>
      <c r="G16" s="2164" t="s">
        <v>53</v>
      </c>
      <c r="H16" s="2157">
        <v>50</v>
      </c>
      <c r="I16" s="2165"/>
      <c r="J16" s="2166">
        <v>15</v>
      </c>
      <c r="K16" s="2157">
        <v>50</v>
      </c>
      <c r="L16" s="2167"/>
      <c r="M16" s="2166"/>
      <c r="N16" s="2164" t="s">
        <v>315</v>
      </c>
      <c r="O16" s="2166">
        <v>17</v>
      </c>
      <c r="P16" s="2163">
        <f>J16+L16+N16</f>
        <v>30</v>
      </c>
      <c r="Q16" s="2197" t="s">
        <v>260</v>
      </c>
      <c r="R16" s="2198" t="s">
        <v>261</v>
      </c>
      <c r="S16" s="1973" t="s">
        <v>262</v>
      </c>
      <c r="T16" s="1974" t="s">
        <v>54</v>
      </c>
      <c r="U16" s="2308"/>
      <c r="V16" s="2331" t="s">
        <v>316</v>
      </c>
      <c r="W16" s="2329" t="s">
        <v>285</v>
      </c>
      <c r="X16" s="2329" t="s">
        <v>274</v>
      </c>
      <c r="Y16" s="2330">
        <v>1</v>
      </c>
      <c r="Z16" s="2329" t="s">
        <v>276</v>
      </c>
      <c r="AA16" s="2329" t="s">
        <v>52</v>
      </c>
      <c r="AB16" s="2330">
        <v>1</v>
      </c>
      <c r="AC16" s="2329"/>
    </row>
    <row r="17" spans="1:30" s="444" customFormat="1" ht="15" customHeight="1" thickBot="1">
      <c r="A17" s="2983" t="s">
        <v>641</v>
      </c>
      <c r="B17" s="2983"/>
      <c r="C17" s="2983"/>
      <c r="D17" s="2983"/>
      <c r="E17" s="2612"/>
      <c r="F17" s="2168"/>
      <c r="G17" s="2169"/>
      <c r="H17" s="2170"/>
      <c r="I17" s="2171"/>
      <c r="J17" s="2172"/>
      <c r="K17" s="2173"/>
      <c r="L17" s="2174"/>
      <c r="M17" s="2175"/>
      <c r="N17" s="2172"/>
      <c r="O17" s="2175"/>
      <c r="P17" s="2176"/>
      <c r="Q17" s="2199"/>
      <c r="R17" s="1973"/>
      <c r="S17" s="1973"/>
      <c r="T17" s="1974"/>
      <c r="U17" s="2308"/>
      <c r="V17" s="2331"/>
      <c r="W17" s="2329"/>
      <c r="X17" s="2329"/>
      <c r="Y17" s="2330">
        <v>1</v>
      </c>
      <c r="Z17" s="2329"/>
      <c r="AA17" s="2329"/>
      <c r="AB17" s="2330">
        <v>1</v>
      </c>
      <c r="AC17" s="2329"/>
    </row>
    <row r="18" spans="1:30" s="89" customFormat="1" ht="32.1" customHeight="1" thickBot="1">
      <c r="A18" s="2613" t="s">
        <v>666</v>
      </c>
      <c r="B18" s="2609" t="s">
        <v>967</v>
      </c>
      <c r="C18" s="2613" t="s">
        <v>990</v>
      </c>
      <c r="D18" s="2613" t="s">
        <v>107</v>
      </c>
      <c r="E18" s="2610">
        <v>3</v>
      </c>
      <c r="F18" s="2150">
        <v>3</v>
      </c>
      <c r="G18" s="2150" t="s">
        <v>56</v>
      </c>
      <c r="H18" s="2150">
        <v>30</v>
      </c>
      <c r="I18" s="2150"/>
      <c r="J18" s="2159">
        <v>15</v>
      </c>
      <c r="K18" s="2150">
        <v>30</v>
      </c>
      <c r="L18" s="2159"/>
      <c r="M18" s="2150"/>
      <c r="N18" s="2159">
        <v>15</v>
      </c>
      <c r="O18" s="2177">
        <v>30</v>
      </c>
      <c r="P18" s="2163">
        <f>J18+L18+N18</f>
        <v>30</v>
      </c>
      <c r="Q18" s="2200" t="s">
        <v>260</v>
      </c>
      <c r="R18" s="1971" t="s">
        <v>261</v>
      </c>
      <c r="S18" s="1971" t="s">
        <v>262</v>
      </c>
      <c r="T18" s="1972" t="s">
        <v>46</v>
      </c>
      <c r="U18" s="2309"/>
      <c r="V18" s="2332" t="s">
        <v>57</v>
      </c>
      <c r="W18" s="2329" t="s">
        <v>285</v>
      </c>
      <c r="X18" s="2329" t="s">
        <v>274</v>
      </c>
      <c r="Y18" s="2330">
        <v>1</v>
      </c>
      <c r="Z18" s="2329" t="s">
        <v>276</v>
      </c>
      <c r="AA18" s="2329" t="s">
        <v>52</v>
      </c>
      <c r="AB18" s="2330">
        <v>1</v>
      </c>
      <c r="AC18" s="2329"/>
    </row>
    <row r="19" spans="1:30" s="89" customFormat="1" ht="32.1" customHeight="1" thickBot="1">
      <c r="A19" s="2613" t="s">
        <v>667</v>
      </c>
      <c r="B19" s="2609" t="s">
        <v>968</v>
      </c>
      <c r="C19" s="2613" t="s">
        <v>991</v>
      </c>
      <c r="D19" s="2613" t="s">
        <v>58</v>
      </c>
      <c r="E19" s="2610">
        <v>1</v>
      </c>
      <c r="F19" s="2150">
        <v>1</v>
      </c>
      <c r="G19" s="2150" t="s">
        <v>59</v>
      </c>
      <c r="H19" s="2150">
        <v>30</v>
      </c>
      <c r="I19" s="2150"/>
      <c r="J19" s="2159">
        <v>2</v>
      </c>
      <c r="K19" s="2150">
        <v>30</v>
      </c>
      <c r="L19" s="2159">
        <v>5</v>
      </c>
      <c r="M19" s="2150">
        <v>30</v>
      </c>
      <c r="N19" s="2159">
        <v>8</v>
      </c>
      <c r="O19" s="2177">
        <v>30</v>
      </c>
      <c r="P19" s="2163">
        <f>J19+L19+N19</f>
        <v>15</v>
      </c>
      <c r="Q19" s="2197" t="s">
        <v>260</v>
      </c>
      <c r="R19" s="1971" t="s">
        <v>261</v>
      </c>
      <c r="S19" s="1971" t="s">
        <v>262</v>
      </c>
      <c r="T19" s="1972" t="s">
        <v>46</v>
      </c>
      <c r="U19" s="2309"/>
      <c r="V19" s="2332" t="s">
        <v>60</v>
      </c>
      <c r="W19" s="2329" t="s">
        <v>285</v>
      </c>
      <c r="X19" s="2329" t="s">
        <v>52</v>
      </c>
      <c r="Y19" s="2330">
        <v>1</v>
      </c>
      <c r="Z19" s="2329" t="s">
        <v>276</v>
      </c>
      <c r="AA19" s="2329" t="s">
        <v>52</v>
      </c>
      <c r="AB19" s="2330">
        <v>1</v>
      </c>
      <c r="AC19" s="2329"/>
    </row>
    <row r="20" spans="1:30" s="557" customFormat="1" ht="32.1" customHeight="1" thickBot="1">
      <c r="A20" s="2613" t="s">
        <v>668</v>
      </c>
      <c r="B20" s="2609" t="s">
        <v>969</v>
      </c>
      <c r="C20" s="2613" t="s">
        <v>992</v>
      </c>
      <c r="D20" s="2613" t="s">
        <v>61</v>
      </c>
      <c r="E20" s="2610">
        <v>1</v>
      </c>
      <c r="F20" s="2150">
        <v>1</v>
      </c>
      <c r="G20" s="2150" t="s">
        <v>62</v>
      </c>
      <c r="H20" s="2150">
        <v>30</v>
      </c>
      <c r="I20" s="2150"/>
      <c r="J20" s="2159"/>
      <c r="K20" s="2150"/>
      <c r="L20" s="2159">
        <v>10</v>
      </c>
      <c r="M20" s="2150">
        <v>30</v>
      </c>
      <c r="N20" s="2159">
        <v>4</v>
      </c>
      <c r="O20" s="2177">
        <v>30</v>
      </c>
      <c r="P20" s="2163">
        <f>J20+L20+N20</f>
        <v>14</v>
      </c>
      <c r="Q20" s="2201" t="s">
        <v>260</v>
      </c>
      <c r="R20" s="1977" t="s">
        <v>261</v>
      </c>
      <c r="S20" s="1977" t="s">
        <v>262</v>
      </c>
      <c r="T20" s="1969" t="s">
        <v>46</v>
      </c>
      <c r="U20" s="2310"/>
      <c r="V20" s="2332" t="s">
        <v>63</v>
      </c>
      <c r="W20" s="2333"/>
      <c r="X20" s="2329"/>
      <c r="Y20" s="2329"/>
      <c r="Z20" s="2329"/>
      <c r="AA20" s="2329"/>
      <c r="AB20" s="2329"/>
      <c r="AC20" s="2329" t="s">
        <v>454</v>
      </c>
    </row>
    <row r="21" spans="1:30" s="845" customFormat="1" ht="23.25" customHeight="1" thickBot="1">
      <c r="A21" s="2620"/>
      <c r="B21" s="2621"/>
      <c r="C21" s="2621" t="s">
        <v>136</v>
      </c>
      <c r="D21" s="2622" t="s">
        <v>64</v>
      </c>
      <c r="E21" s="2623">
        <v>7</v>
      </c>
      <c r="F21" s="2442">
        <v>7</v>
      </c>
      <c r="G21" s="2147"/>
      <c r="H21" s="2146" t="s">
        <v>542</v>
      </c>
      <c r="I21" s="2146"/>
      <c r="J21" s="2146"/>
      <c r="K21" s="2148"/>
      <c r="L21" s="2146"/>
      <c r="M21" s="2148"/>
      <c r="N21" s="2146"/>
      <c r="O21" s="2148"/>
      <c r="P21" s="2146"/>
      <c r="Q21" s="2192"/>
      <c r="R21" s="847"/>
      <c r="S21" s="847"/>
      <c r="T21" s="847"/>
      <c r="U21" s="2304"/>
      <c r="V21" s="2326"/>
      <c r="W21" s="2327"/>
      <c r="X21" s="2327"/>
      <c r="Y21" s="2327"/>
      <c r="Z21" s="2327"/>
      <c r="AA21" s="2327"/>
      <c r="AB21" s="2327"/>
      <c r="AC21" s="2327"/>
      <c r="AD21" s="2249"/>
    </row>
    <row r="22" spans="1:30" s="444" customFormat="1" ht="13.5" customHeight="1" thickBot="1">
      <c r="A22" s="2621"/>
      <c r="B22" s="2983" t="s">
        <v>266</v>
      </c>
      <c r="C22" s="2983"/>
      <c r="D22" s="2983"/>
      <c r="E22" s="2983"/>
      <c r="F22" s="2146"/>
      <c r="G22" s="2147"/>
      <c r="H22" s="2146"/>
      <c r="I22" s="2146"/>
      <c r="J22" s="2146"/>
      <c r="K22" s="2148"/>
      <c r="L22" s="2146"/>
      <c r="M22" s="2148"/>
      <c r="N22" s="2146"/>
      <c r="O22" s="2148"/>
      <c r="P22" s="2146"/>
      <c r="Q22" s="2195"/>
      <c r="R22" s="848"/>
      <c r="S22" s="848"/>
      <c r="T22" s="848"/>
      <c r="U22" s="449"/>
      <c r="V22" s="2326"/>
      <c r="W22" s="2327"/>
      <c r="X22" s="2327"/>
      <c r="Y22" s="2327"/>
      <c r="Z22" s="2327"/>
      <c r="AA22" s="2327"/>
      <c r="AB22" s="2327"/>
      <c r="AC22" s="2327"/>
      <c r="AD22" s="2317"/>
    </row>
    <row r="23" spans="1:30" s="402" customFormat="1" ht="30.75" customHeight="1" thickBot="1">
      <c r="A23" s="2613" t="s">
        <v>669</v>
      </c>
      <c r="B23" s="2609" t="s">
        <v>971</v>
      </c>
      <c r="C23" s="2613" t="s">
        <v>1014</v>
      </c>
      <c r="D23" s="2613" t="s">
        <v>72</v>
      </c>
      <c r="E23" s="2611">
        <v>2</v>
      </c>
      <c r="F23" s="2179">
        <v>2</v>
      </c>
      <c r="G23" s="2150" t="s">
        <v>108</v>
      </c>
      <c r="H23" s="2150">
        <v>30</v>
      </c>
      <c r="I23" s="2150"/>
      <c r="J23" s="2159">
        <v>6</v>
      </c>
      <c r="K23" s="2150">
        <v>30</v>
      </c>
      <c r="L23" s="2159"/>
      <c r="M23" s="2150"/>
      <c r="N23" s="2159">
        <v>14</v>
      </c>
      <c r="O23" s="2177">
        <v>30</v>
      </c>
      <c r="P23" s="2180">
        <f>J23+L23+N23</f>
        <v>20</v>
      </c>
      <c r="Q23" s="2202" t="s">
        <v>260</v>
      </c>
      <c r="R23" s="1978" t="s">
        <v>261</v>
      </c>
      <c r="S23" s="1979" t="s">
        <v>262</v>
      </c>
      <c r="T23" s="1972" t="s">
        <v>46</v>
      </c>
      <c r="U23" s="850"/>
      <c r="V23" s="2334" t="s">
        <v>74</v>
      </c>
      <c r="W23" s="2329" t="s">
        <v>285</v>
      </c>
      <c r="X23" s="2329" t="s">
        <v>52</v>
      </c>
      <c r="Y23" s="2330">
        <v>1</v>
      </c>
      <c r="Z23" s="2329" t="s">
        <v>276</v>
      </c>
      <c r="AA23" s="2329" t="s">
        <v>52</v>
      </c>
      <c r="AB23" s="2330">
        <v>1</v>
      </c>
      <c r="AC23" s="2329"/>
    </row>
    <row r="24" spans="1:30" ht="30" customHeight="1" thickBot="1">
      <c r="A24" s="2613" t="s">
        <v>670</v>
      </c>
      <c r="B24" s="2609" t="s">
        <v>972</v>
      </c>
      <c r="C24" s="2613" t="s">
        <v>993</v>
      </c>
      <c r="D24" s="2613" t="s">
        <v>65</v>
      </c>
      <c r="E24" s="2611">
        <v>3</v>
      </c>
      <c r="F24" s="2150">
        <v>3</v>
      </c>
      <c r="G24" s="2150" t="s">
        <v>66</v>
      </c>
      <c r="H24" s="2150">
        <v>30</v>
      </c>
      <c r="I24" s="2150"/>
      <c r="J24" s="2159">
        <v>15</v>
      </c>
      <c r="K24" s="2150">
        <v>30</v>
      </c>
      <c r="L24" s="2159"/>
      <c r="M24" s="2150"/>
      <c r="N24" s="2159">
        <v>15</v>
      </c>
      <c r="O24" s="2177">
        <v>30</v>
      </c>
      <c r="P24" s="2180">
        <f>J24+L24+N24</f>
        <v>30</v>
      </c>
      <c r="Q24" s="2202" t="s">
        <v>260</v>
      </c>
      <c r="R24" s="1978" t="s">
        <v>261</v>
      </c>
      <c r="S24" s="1979" t="s">
        <v>262</v>
      </c>
      <c r="T24" s="1972" t="s">
        <v>46</v>
      </c>
      <c r="U24" s="2311"/>
      <c r="V24" s="2335" t="s">
        <v>67</v>
      </c>
      <c r="W24" s="2329" t="s">
        <v>285</v>
      </c>
      <c r="X24" s="2329" t="s">
        <v>52</v>
      </c>
      <c r="Y24" s="2330">
        <v>1</v>
      </c>
      <c r="Z24" s="2329" t="s">
        <v>276</v>
      </c>
      <c r="AA24" s="2329" t="s">
        <v>52</v>
      </c>
      <c r="AB24" s="2330">
        <v>1</v>
      </c>
      <c r="AC24" s="2329"/>
    </row>
    <row r="25" spans="1:30" s="444" customFormat="1" ht="15" customHeight="1" thickBot="1">
      <c r="A25" s="2158"/>
      <c r="B25" s="2985" t="s">
        <v>135</v>
      </c>
      <c r="C25" s="2985"/>
      <c r="D25" s="2985"/>
      <c r="E25" s="2985"/>
      <c r="F25" s="2168"/>
      <c r="G25" s="2168"/>
      <c r="H25" s="2168"/>
      <c r="I25" s="2168"/>
      <c r="J25" s="2168"/>
      <c r="K25" s="2181"/>
      <c r="L25" s="2168"/>
      <c r="M25" s="2181"/>
      <c r="N25" s="2168"/>
      <c r="O25" s="2181"/>
      <c r="P25" s="2182"/>
      <c r="Q25" s="2195"/>
      <c r="R25" s="961"/>
      <c r="S25" s="1980"/>
      <c r="T25" s="1981"/>
      <c r="U25" s="2312"/>
      <c r="V25" s="2336"/>
      <c r="W25" s="2337"/>
      <c r="X25" s="2338"/>
      <c r="Y25" s="2330"/>
      <c r="Z25" s="2338"/>
      <c r="AA25" s="2338"/>
      <c r="AB25" s="2330">
        <v>1</v>
      </c>
      <c r="AC25" s="2338"/>
      <c r="AD25" s="456"/>
    </row>
    <row r="26" spans="1:30" ht="24.95" customHeight="1" thickBot="1">
      <c r="A26" s="2624" t="s">
        <v>321</v>
      </c>
      <c r="B26" s="2243" t="s">
        <v>973</v>
      </c>
      <c r="C26" s="2625" t="s">
        <v>994</v>
      </c>
      <c r="D26" s="2626" t="s">
        <v>68</v>
      </c>
      <c r="E26" s="2150">
        <v>2</v>
      </c>
      <c r="F26" s="2150">
        <v>2</v>
      </c>
      <c r="G26" s="2150" t="s">
        <v>375</v>
      </c>
      <c r="H26" s="2150">
        <v>18</v>
      </c>
      <c r="I26" s="2150"/>
      <c r="J26" s="2159">
        <v>9</v>
      </c>
      <c r="K26" s="2150">
        <v>30</v>
      </c>
      <c r="L26" s="2159"/>
      <c r="M26" s="2150"/>
      <c r="N26" s="2159">
        <v>9</v>
      </c>
      <c r="O26" s="2177">
        <v>18</v>
      </c>
      <c r="P26" s="2180">
        <f>J26+L26+N26</f>
        <v>18</v>
      </c>
      <c r="Q26" s="2202" t="s">
        <v>260</v>
      </c>
      <c r="R26" s="1978" t="s">
        <v>261</v>
      </c>
      <c r="S26" s="1979" t="s">
        <v>262</v>
      </c>
      <c r="T26" s="1972" t="s">
        <v>46</v>
      </c>
      <c r="U26" s="2311"/>
      <c r="V26" s="2339" t="s">
        <v>69</v>
      </c>
      <c r="W26" s="2338" t="s">
        <v>285</v>
      </c>
      <c r="X26" s="2338" t="s">
        <v>274</v>
      </c>
      <c r="Y26" s="2330">
        <v>1</v>
      </c>
      <c r="Z26" s="2338" t="s">
        <v>276</v>
      </c>
      <c r="AA26" s="2338" t="s">
        <v>52</v>
      </c>
      <c r="AB26" s="2330">
        <v>1</v>
      </c>
      <c r="AC26" s="2338"/>
    </row>
    <row r="27" spans="1:30" ht="21" customHeight="1" thickBot="1">
      <c r="A27" s="2624" t="s">
        <v>324</v>
      </c>
      <c r="B27" s="2243" t="s">
        <v>974</v>
      </c>
      <c r="C27" s="2625" t="s">
        <v>995</v>
      </c>
      <c r="D27" s="2626" t="s">
        <v>70</v>
      </c>
      <c r="E27" s="2150">
        <v>2</v>
      </c>
      <c r="F27" s="2179">
        <v>2</v>
      </c>
      <c r="G27" s="2150" t="s">
        <v>259</v>
      </c>
      <c r="H27" s="2150">
        <v>18</v>
      </c>
      <c r="I27" s="2150"/>
      <c r="J27" s="2159">
        <v>6</v>
      </c>
      <c r="K27" s="2150">
        <v>30</v>
      </c>
      <c r="L27" s="2159"/>
      <c r="M27" s="2150"/>
      <c r="N27" s="2159">
        <v>12</v>
      </c>
      <c r="O27" s="2177">
        <v>18</v>
      </c>
      <c r="P27" s="2180">
        <f>J27+L27+N27</f>
        <v>18</v>
      </c>
      <c r="Q27" s="2202" t="s">
        <v>260</v>
      </c>
      <c r="R27" s="1978" t="s">
        <v>261</v>
      </c>
      <c r="S27" s="1979" t="s">
        <v>262</v>
      </c>
      <c r="T27" s="1972" t="s">
        <v>46</v>
      </c>
      <c r="U27" s="2311"/>
      <c r="V27" s="2340" t="s">
        <v>71</v>
      </c>
      <c r="W27" s="2338" t="s">
        <v>285</v>
      </c>
      <c r="X27" s="2338" t="s">
        <v>52</v>
      </c>
      <c r="Y27" s="2330">
        <v>1</v>
      </c>
      <c r="Z27" s="2338" t="s">
        <v>276</v>
      </c>
      <c r="AA27" s="2338" t="s">
        <v>52</v>
      </c>
      <c r="AB27" s="2330">
        <v>1</v>
      </c>
      <c r="AC27" s="2338"/>
    </row>
    <row r="28" spans="1:30" s="402" customFormat="1" ht="27" customHeight="1" thickBot="1">
      <c r="A28" s="2627"/>
      <c r="B28" s="2242"/>
      <c r="C28" s="2242" t="s">
        <v>641</v>
      </c>
      <c r="D28" s="2628" t="s">
        <v>1019</v>
      </c>
      <c r="E28" s="2443">
        <v>5</v>
      </c>
      <c r="F28" s="2442">
        <v>5</v>
      </c>
      <c r="G28" s="2146"/>
      <c r="H28" s="2146" t="s">
        <v>75</v>
      </c>
      <c r="I28" s="2146"/>
      <c r="J28" s="2146"/>
      <c r="K28" s="2148"/>
      <c r="L28" s="2146"/>
      <c r="M28" s="2148"/>
      <c r="N28" s="2146"/>
      <c r="O28" s="2148"/>
      <c r="P28" s="2146"/>
      <c r="Q28" s="2195"/>
      <c r="R28" s="848"/>
      <c r="S28" s="848"/>
      <c r="T28" s="848"/>
      <c r="U28" s="449"/>
      <c r="V28" s="2341"/>
      <c r="W28" s="2342"/>
      <c r="X28" s="2342"/>
      <c r="Y28" s="2330"/>
      <c r="Z28" s="2342"/>
      <c r="AA28" s="2342"/>
      <c r="AB28" s="2330"/>
      <c r="AC28" s="2342"/>
      <c r="AD28" s="2317"/>
    </row>
    <row r="29" spans="1:30" ht="33" customHeight="1" thickBot="1">
      <c r="A29" s="2243" t="s">
        <v>329</v>
      </c>
      <c r="B29" s="2243" t="s">
        <v>976</v>
      </c>
      <c r="C29" s="2163" t="s">
        <v>996</v>
      </c>
      <c r="D29" s="2625" t="s">
        <v>76</v>
      </c>
      <c r="E29" s="2150">
        <v>3</v>
      </c>
      <c r="F29" s="2150">
        <v>3</v>
      </c>
      <c r="G29" s="2167" t="s">
        <v>259</v>
      </c>
      <c r="H29" s="2150">
        <v>30</v>
      </c>
      <c r="I29" s="2150"/>
      <c r="J29" s="2159">
        <v>14</v>
      </c>
      <c r="K29" s="2150">
        <v>30</v>
      </c>
      <c r="L29" s="2159"/>
      <c r="M29" s="2150"/>
      <c r="N29" s="2159">
        <v>16</v>
      </c>
      <c r="O29" s="2177">
        <v>30</v>
      </c>
      <c r="P29" s="2180">
        <f>J29+L29+N29</f>
        <v>30</v>
      </c>
      <c r="Q29" s="2202" t="s">
        <v>260</v>
      </c>
      <c r="R29" s="1971" t="s">
        <v>261</v>
      </c>
      <c r="S29" s="1971" t="s">
        <v>262</v>
      </c>
      <c r="T29" s="1972" t="s">
        <v>46</v>
      </c>
      <c r="U29" s="2309"/>
      <c r="V29" s="2343" t="s">
        <v>77</v>
      </c>
      <c r="W29" s="2338" t="s">
        <v>285</v>
      </c>
      <c r="X29" s="2338" t="s">
        <v>52</v>
      </c>
      <c r="Y29" s="2330">
        <v>1</v>
      </c>
      <c r="Z29" s="2338" t="s">
        <v>276</v>
      </c>
      <c r="AA29" s="2338" t="s">
        <v>52</v>
      </c>
      <c r="AB29" s="2330">
        <v>1</v>
      </c>
      <c r="AC29" s="2342"/>
    </row>
    <row r="30" spans="1:30" ht="24.95" customHeight="1" thickBot="1">
      <c r="A30" s="2243" t="s">
        <v>333</v>
      </c>
      <c r="B30" s="2243" t="s">
        <v>977</v>
      </c>
      <c r="C30" s="2163" t="s">
        <v>997</v>
      </c>
      <c r="D30" s="2625" t="s">
        <v>78</v>
      </c>
      <c r="E30" s="2150">
        <v>1</v>
      </c>
      <c r="F30" s="2150">
        <v>1</v>
      </c>
      <c r="G30" s="2167" t="s">
        <v>79</v>
      </c>
      <c r="H30" s="2150">
        <v>30</v>
      </c>
      <c r="I30" s="2150"/>
      <c r="J30" s="2159">
        <v>8</v>
      </c>
      <c r="K30" s="2150">
        <v>30</v>
      </c>
      <c r="L30" s="2159"/>
      <c r="M30" s="2150"/>
      <c r="N30" s="2159">
        <v>4</v>
      </c>
      <c r="O30" s="2177">
        <v>30</v>
      </c>
      <c r="P30" s="2180">
        <f>J30+L30+N30</f>
        <v>12</v>
      </c>
      <c r="Q30" s="2202" t="s">
        <v>260</v>
      </c>
      <c r="R30" s="1971" t="s">
        <v>261</v>
      </c>
      <c r="S30" s="1971" t="s">
        <v>262</v>
      </c>
      <c r="T30" s="1972" t="s">
        <v>46</v>
      </c>
      <c r="U30" s="2309"/>
      <c r="V30" s="2343" t="s">
        <v>80</v>
      </c>
      <c r="W30" s="2338" t="s">
        <v>285</v>
      </c>
      <c r="X30" s="2338" t="s">
        <v>52</v>
      </c>
      <c r="Y30" s="2330">
        <v>1</v>
      </c>
      <c r="Z30" s="2338" t="s">
        <v>276</v>
      </c>
      <c r="AA30" s="2338" t="s">
        <v>52</v>
      </c>
      <c r="AB30" s="2330">
        <v>1</v>
      </c>
      <c r="AC30" s="2342"/>
    </row>
    <row r="31" spans="1:30" ht="30" customHeight="1" thickBot="1">
      <c r="A31" s="2243" t="s">
        <v>488</v>
      </c>
      <c r="B31" s="2243" t="s">
        <v>978</v>
      </c>
      <c r="C31" s="2163" t="s">
        <v>998</v>
      </c>
      <c r="D31" s="2625" t="s">
        <v>81</v>
      </c>
      <c r="E31" s="2150">
        <v>1</v>
      </c>
      <c r="F31" s="2150">
        <v>1</v>
      </c>
      <c r="G31" s="2167" t="s">
        <v>79</v>
      </c>
      <c r="H31" s="2150">
        <v>25</v>
      </c>
      <c r="I31" s="2150"/>
      <c r="J31" s="2160">
        <v>8</v>
      </c>
      <c r="K31" s="2150">
        <v>25</v>
      </c>
      <c r="L31" s="2159"/>
      <c r="M31" s="2150"/>
      <c r="N31" s="2159">
        <v>2</v>
      </c>
      <c r="O31" s="2177">
        <v>30</v>
      </c>
      <c r="P31" s="2180">
        <f>J31+L31+N31</f>
        <v>10</v>
      </c>
      <c r="Q31" s="2203" t="s">
        <v>260</v>
      </c>
      <c r="R31" s="1987" t="s">
        <v>261</v>
      </c>
      <c r="S31" s="1987" t="s">
        <v>262</v>
      </c>
      <c r="T31" s="1988" t="s">
        <v>46</v>
      </c>
      <c r="U31" s="2313"/>
      <c r="V31" s="2339" t="s">
        <v>82</v>
      </c>
      <c r="W31" s="2338" t="s">
        <v>285</v>
      </c>
      <c r="X31" s="2338" t="s">
        <v>52</v>
      </c>
      <c r="Y31" s="2330">
        <v>1</v>
      </c>
      <c r="Z31" s="2338" t="s">
        <v>276</v>
      </c>
      <c r="AA31" s="2338" t="s">
        <v>52</v>
      </c>
      <c r="AB31" s="2330">
        <v>1</v>
      </c>
      <c r="AC31" s="2342"/>
    </row>
    <row r="32" spans="1:30" s="845" customFormat="1" ht="9.75" customHeight="1" thickBot="1">
      <c r="A32" s="2627"/>
      <c r="B32" s="2242"/>
      <c r="C32" s="2242"/>
      <c r="D32" s="2628"/>
      <c r="E32" s="2443"/>
      <c r="F32" s="2442"/>
      <c r="G32" s="2146"/>
      <c r="H32" s="2146"/>
      <c r="I32" s="2146"/>
      <c r="J32" s="2146"/>
      <c r="K32" s="2148"/>
      <c r="L32" s="2146"/>
      <c r="M32" s="2148"/>
      <c r="N32" s="2146"/>
      <c r="O32" s="2148"/>
      <c r="P32" s="2146"/>
      <c r="Q32" s="2192"/>
      <c r="R32" s="847"/>
      <c r="S32" s="847"/>
      <c r="T32" s="847"/>
      <c r="U32" s="2304"/>
      <c r="V32" s="2341"/>
      <c r="W32" s="2342"/>
      <c r="X32" s="2342"/>
      <c r="Y32" s="2342"/>
      <c r="Z32" s="2342"/>
      <c r="AA32" s="2342"/>
      <c r="AB32" s="2342"/>
      <c r="AC32" s="2342"/>
      <c r="AD32" s="2249"/>
    </row>
    <row r="33" spans="1:256" s="2663" customFormat="1" ht="24.95" customHeight="1" thickBot="1">
      <c r="A33" s="2646" t="s">
        <v>574</v>
      </c>
      <c r="B33" s="2647" t="s">
        <v>983</v>
      </c>
      <c r="C33" s="2648" t="s">
        <v>1003</v>
      </c>
      <c r="D33" s="2649" t="s">
        <v>97</v>
      </c>
      <c r="E33" s="2648">
        <v>2</v>
      </c>
      <c r="F33" s="2648">
        <v>2</v>
      </c>
      <c r="G33" s="2650" t="s">
        <v>259</v>
      </c>
      <c r="H33" s="2648">
        <v>30</v>
      </c>
      <c r="I33" s="2648"/>
      <c r="J33" s="2651">
        <v>6</v>
      </c>
      <c r="K33" s="2648">
        <v>30</v>
      </c>
      <c r="L33" s="2651">
        <v>4</v>
      </c>
      <c r="M33" s="2648">
        <v>30</v>
      </c>
      <c r="N33" s="2651">
        <v>14</v>
      </c>
      <c r="O33" s="2652">
        <v>30</v>
      </c>
      <c r="P33" s="2653">
        <v>24</v>
      </c>
      <c r="Q33" s="2654" t="s">
        <v>260</v>
      </c>
      <c r="R33" s="2655" t="s">
        <v>261</v>
      </c>
      <c r="S33" s="2656" t="s">
        <v>262</v>
      </c>
      <c r="T33" s="2657" t="s">
        <v>46</v>
      </c>
      <c r="U33" s="2658"/>
      <c r="V33" s="2659" t="s">
        <v>98</v>
      </c>
      <c r="W33" s="2660" t="s">
        <v>285</v>
      </c>
      <c r="X33" s="2660" t="s">
        <v>277</v>
      </c>
      <c r="Y33" s="2661">
        <v>1</v>
      </c>
      <c r="Z33" s="2660" t="s">
        <v>276</v>
      </c>
      <c r="AA33" s="2660" t="s">
        <v>277</v>
      </c>
      <c r="AB33" s="2661">
        <v>1</v>
      </c>
      <c r="AC33" s="2662"/>
    </row>
    <row r="34" spans="1:256" s="590" customFormat="1" ht="14.25" customHeight="1" thickBot="1">
      <c r="A34" s="2630"/>
      <c r="B34" s="2630"/>
      <c r="C34" s="2170"/>
      <c r="D34" s="2628"/>
      <c r="E34" s="2168"/>
      <c r="F34" s="2168"/>
      <c r="G34" s="2168"/>
      <c r="H34" s="2168"/>
      <c r="I34" s="2168"/>
      <c r="J34" s="2181"/>
      <c r="K34" s="2168"/>
      <c r="L34" s="2181"/>
      <c r="M34" s="2168"/>
      <c r="N34" s="2181"/>
      <c r="O34" s="2182"/>
      <c r="P34" s="2146"/>
      <c r="Q34" s="2204"/>
      <c r="R34" s="2205"/>
      <c r="S34" s="2206"/>
      <c r="T34" s="2207"/>
      <c r="U34" s="2142"/>
      <c r="V34" s="2344"/>
      <c r="W34" s="2342"/>
      <c r="X34" s="2342"/>
      <c r="Y34" s="2342"/>
      <c r="Z34" s="2342"/>
      <c r="AA34" s="2342"/>
      <c r="AB34" s="2342"/>
      <c r="AC34" s="2342"/>
    </row>
    <row r="35" spans="1:256" s="617" customFormat="1" ht="50.25" customHeight="1" thickBot="1">
      <c r="A35" s="2611" t="s">
        <v>733</v>
      </c>
      <c r="B35" s="2611" t="s">
        <v>1015</v>
      </c>
      <c r="C35" s="2611" t="s">
        <v>1016</v>
      </c>
      <c r="D35" s="2613" t="s">
        <v>109</v>
      </c>
      <c r="E35" s="2187">
        <v>1</v>
      </c>
      <c r="F35" s="2187">
        <v>1</v>
      </c>
      <c r="G35" s="2187" t="s">
        <v>110</v>
      </c>
      <c r="H35" s="2187">
        <v>5</v>
      </c>
      <c r="I35" s="2187"/>
      <c r="J35" s="2187"/>
      <c r="K35" s="2187"/>
      <c r="L35" s="2187">
        <v>10</v>
      </c>
      <c r="M35" s="2187">
        <v>5</v>
      </c>
      <c r="N35" s="2187"/>
      <c r="O35" s="2187"/>
      <c r="P35" s="2187">
        <f>J35+L35+N35</f>
        <v>10</v>
      </c>
      <c r="Q35" s="2208" t="s">
        <v>339</v>
      </c>
      <c r="R35" s="1131"/>
      <c r="S35" s="1131"/>
      <c r="T35" s="1131"/>
      <c r="U35" s="2314"/>
      <c r="V35" s="2345"/>
      <c r="W35" s="2345" t="s">
        <v>276</v>
      </c>
      <c r="X35" s="2345" t="s">
        <v>277</v>
      </c>
      <c r="Y35" s="2330">
        <v>1</v>
      </c>
      <c r="Z35" s="2345"/>
      <c r="AA35" s="2345"/>
      <c r="AB35" s="2345"/>
      <c r="AC35" s="2346" t="s">
        <v>674</v>
      </c>
      <c r="AD35" s="2318"/>
    </row>
    <row r="36" spans="1:256" s="619" customFormat="1" ht="53.25" customHeight="1" thickBot="1">
      <c r="A36" s="2611" t="s">
        <v>530</v>
      </c>
      <c r="B36" s="2163" t="s">
        <v>1017</v>
      </c>
      <c r="C36" s="2163" t="s">
        <v>1018</v>
      </c>
      <c r="D36" s="2625" t="s">
        <v>111</v>
      </c>
      <c r="E36" s="2150">
        <v>7</v>
      </c>
      <c r="F36" s="2150">
        <v>7</v>
      </c>
      <c r="G36" s="2150" t="s">
        <v>110</v>
      </c>
      <c r="H36" s="2150">
        <v>5</v>
      </c>
      <c r="I36" s="2150"/>
      <c r="J36" s="2150"/>
      <c r="K36" s="2150"/>
      <c r="L36" s="2150">
        <v>10</v>
      </c>
      <c r="M36" s="2150">
        <v>5</v>
      </c>
      <c r="N36" s="2150"/>
      <c r="O36" s="2150"/>
      <c r="P36" s="2150">
        <f>J36+L36+N36</f>
        <v>10</v>
      </c>
      <c r="Q36" s="2209" t="s">
        <v>339</v>
      </c>
      <c r="R36" s="2210"/>
      <c r="S36" s="2210"/>
      <c r="T36" s="2210"/>
      <c r="U36" s="2315"/>
      <c r="V36" s="2342"/>
      <c r="W36" s="2347" t="s">
        <v>276</v>
      </c>
      <c r="X36" s="2347" t="s">
        <v>277</v>
      </c>
      <c r="Y36" s="2330">
        <v>1</v>
      </c>
      <c r="Z36" s="2348"/>
      <c r="AA36" s="2348"/>
      <c r="AB36" s="2348"/>
      <c r="AC36" s="2342" t="s">
        <v>674</v>
      </c>
      <c r="AD36" s="2319"/>
    </row>
    <row r="37" spans="1:256" s="303" customFormat="1" ht="24" customHeight="1" thickBot="1">
      <c r="A37" s="2953" t="s">
        <v>377</v>
      </c>
      <c r="B37" s="2953"/>
      <c r="C37" s="531"/>
      <c r="D37" s="531"/>
      <c r="E37" s="825" t="s">
        <v>672</v>
      </c>
      <c r="F37" s="533"/>
      <c r="G37" s="531"/>
      <c r="H37" s="531"/>
      <c r="I37" s="531"/>
      <c r="J37" s="531"/>
      <c r="K37" s="531"/>
      <c r="L37" s="531"/>
      <c r="M37" s="531"/>
      <c r="N37" s="531"/>
      <c r="O37" s="531"/>
      <c r="P37" s="531">
        <f>SUM(P17:P36)</f>
        <v>241</v>
      </c>
      <c r="Q37" s="531"/>
      <c r="R37" s="531"/>
      <c r="S37" s="531"/>
      <c r="T37" s="531"/>
      <c r="U37" s="2316"/>
      <c r="V37" s="2349"/>
      <c r="W37" s="2350"/>
      <c r="X37" s="2351"/>
      <c r="Y37" s="2351"/>
      <c r="Z37" s="2352"/>
      <c r="AA37" s="2351"/>
      <c r="AB37" s="2351"/>
      <c r="AC37" s="2352"/>
      <c r="AD37" s="2320"/>
      <c r="AE37" s="507"/>
      <c r="AF37" s="388"/>
      <c r="AG37" s="388"/>
      <c r="AH37" s="388"/>
      <c r="AI37" s="508"/>
      <c r="AJ37" s="302"/>
      <c r="IP37" s="304"/>
      <c r="IQ37" s="288"/>
      <c r="IR37" s="288"/>
      <c r="IS37" s="288"/>
      <c r="IT37" s="288"/>
      <c r="IU37" s="288"/>
      <c r="IV37" s="288"/>
    </row>
    <row r="38" spans="1:256" s="89" customFormat="1" ht="16.5" thickBot="1">
      <c r="B38" s="436" t="s">
        <v>1</v>
      </c>
      <c r="C38" s="96"/>
      <c r="D38" s="96"/>
      <c r="E38" s="96" t="s">
        <v>112</v>
      </c>
      <c r="F38" s="137"/>
      <c r="G38" s="442"/>
      <c r="H38" s="96"/>
      <c r="I38" s="160"/>
      <c r="J38" s="160"/>
      <c r="K38" s="160"/>
      <c r="L38" s="160"/>
      <c r="M38" s="160"/>
      <c r="N38" s="160"/>
      <c r="O38" s="160"/>
      <c r="P38" s="160"/>
      <c r="Q38" s="160"/>
      <c r="R38" s="96"/>
      <c r="S38" s="96"/>
      <c r="T38" s="443"/>
      <c r="U38" s="96"/>
      <c r="V38" s="97"/>
      <c r="W38" s="444"/>
    </row>
    <row r="39" spans="1:256" ht="26.1" customHeight="1" thickBot="1">
      <c r="A39" s="2845" t="s">
        <v>246</v>
      </c>
      <c r="B39" s="2870" t="s">
        <v>820</v>
      </c>
      <c r="C39" s="2871" t="s">
        <v>735</v>
      </c>
      <c r="D39" s="2852" t="s">
        <v>227</v>
      </c>
      <c r="E39" s="2852" t="s">
        <v>228</v>
      </c>
      <c r="F39" s="2852" t="s">
        <v>229</v>
      </c>
      <c r="G39" s="2852" t="s">
        <v>230</v>
      </c>
      <c r="H39" s="2982" t="s">
        <v>231</v>
      </c>
      <c r="I39" s="2982"/>
      <c r="J39" s="2853" t="s">
        <v>232</v>
      </c>
      <c r="K39" s="2981" t="s">
        <v>233</v>
      </c>
      <c r="L39" s="2853" t="s">
        <v>234</v>
      </c>
      <c r="M39" s="2981" t="s">
        <v>235</v>
      </c>
      <c r="N39" s="2853" t="s">
        <v>236</v>
      </c>
      <c r="O39" s="2981" t="s">
        <v>237</v>
      </c>
      <c r="P39" s="2852" t="s">
        <v>518</v>
      </c>
      <c r="Q39" s="2859" t="s">
        <v>240</v>
      </c>
      <c r="R39" s="2859"/>
      <c r="S39" s="2859"/>
      <c r="T39" s="2859"/>
      <c r="U39" s="2860" t="s">
        <v>241</v>
      </c>
      <c r="V39" s="2977" t="s">
        <v>242</v>
      </c>
      <c r="W39" s="2978" t="s">
        <v>243</v>
      </c>
      <c r="X39" s="2978"/>
      <c r="Y39" s="2978"/>
      <c r="Z39" s="2978" t="s">
        <v>244</v>
      </c>
      <c r="AA39" s="2978"/>
      <c r="AB39" s="2978"/>
      <c r="AC39" s="2978" t="s">
        <v>245</v>
      </c>
    </row>
    <row r="40" spans="1:256" ht="54" customHeight="1" thickBot="1">
      <c r="A40" s="2845"/>
      <c r="B40" s="2870"/>
      <c r="C40" s="2871"/>
      <c r="D40" s="2852"/>
      <c r="E40" s="2852"/>
      <c r="F40" s="2852"/>
      <c r="G40" s="2852"/>
      <c r="H40" s="614" t="s">
        <v>248</v>
      </c>
      <c r="I40" s="615" t="s">
        <v>249</v>
      </c>
      <c r="J40" s="2853"/>
      <c r="K40" s="2981"/>
      <c r="L40" s="2853"/>
      <c r="M40" s="2981"/>
      <c r="N40" s="2853"/>
      <c r="O40" s="2981"/>
      <c r="P40" s="2852"/>
      <c r="Q40" s="112" t="s">
        <v>450</v>
      </c>
      <c r="R40" s="112" t="s">
        <v>251</v>
      </c>
      <c r="S40" s="112" t="s">
        <v>252</v>
      </c>
      <c r="T40" s="113" t="s">
        <v>253</v>
      </c>
      <c r="U40" s="2860"/>
      <c r="V40" s="2977"/>
      <c r="W40" s="426" t="s">
        <v>254</v>
      </c>
      <c r="X40" s="426" t="s">
        <v>255</v>
      </c>
      <c r="Y40" s="426" t="s">
        <v>256</v>
      </c>
      <c r="Z40" s="426" t="s">
        <v>254</v>
      </c>
      <c r="AA40" s="426" t="s">
        <v>255</v>
      </c>
      <c r="AB40" s="426" t="s">
        <v>256</v>
      </c>
      <c r="AC40" s="2978"/>
    </row>
    <row r="41" spans="1:256" s="444" customFormat="1" ht="24" customHeight="1" thickBot="1">
      <c r="A41" s="2632" t="s">
        <v>652</v>
      </c>
      <c r="B41" s="2632" t="s">
        <v>1026</v>
      </c>
      <c r="C41" s="2632" t="s">
        <v>1027</v>
      </c>
      <c r="D41" s="2632" t="s">
        <v>435</v>
      </c>
      <c r="E41" s="2664">
        <v>2</v>
      </c>
      <c r="F41" s="2664">
        <v>2</v>
      </c>
      <c r="G41" s="2632"/>
      <c r="H41" s="2632"/>
      <c r="I41" s="2632"/>
      <c r="J41" s="2632"/>
      <c r="K41" s="2632"/>
      <c r="L41" s="2632">
        <v>10</v>
      </c>
      <c r="M41" s="2632">
        <v>5</v>
      </c>
      <c r="N41" s="2632"/>
      <c r="O41" s="2632"/>
      <c r="P41" s="2632">
        <v>10</v>
      </c>
      <c r="Q41" s="849" t="s">
        <v>339</v>
      </c>
      <c r="R41" s="849"/>
      <c r="S41" s="849"/>
      <c r="T41" s="849"/>
      <c r="U41" s="2631"/>
      <c r="V41" s="2353"/>
      <c r="W41" s="2353" t="s">
        <v>276</v>
      </c>
      <c r="X41" s="2353" t="s">
        <v>277</v>
      </c>
      <c r="Y41" s="2353">
        <v>1</v>
      </c>
      <c r="Z41" s="2353"/>
      <c r="AA41" s="2353"/>
      <c r="AB41" s="2353"/>
      <c r="AC41" s="2353" t="s">
        <v>350</v>
      </c>
      <c r="AD41" s="160"/>
    </row>
    <row r="42" spans="1:256" s="845" customFormat="1" ht="24" customHeight="1">
      <c r="B42" s="2296"/>
      <c r="C42" s="2295"/>
      <c r="D42" s="1900" t="s">
        <v>726</v>
      </c>
      <c r="E42" s="2017">
        <v>3</v>
      </c>
      <c r="F42" s="928">
        <v>3</v>
      </c>
      <c r="G42" s="843"/>
      <c r="H42" s="843" t="s">
        <v>113</v>
      </c>
      <c r="I42" s="843">
        <v>5</v>
      </c>
      <c r="J42" s="843"/>
      <c r="K42" s="843"/>
      <c r="L42" s="843"/>
      <c r="M42" s="843"/>
      <c r="N42" s="843"/>
      <c r="O42" s="843"/>
      <c r="P42" s="843"/>
      <c r="Q42" s="843"/>
      <c r="R42" s="843"/>
      <c r="S42" s="843"/>
      <c r="T42" s="843"/>
      <c r="U42" s="843"/>
      <c r="V42" s="843"/>
      <c r="W42" s="928"/>
      <c r="X42" s="928"/>
      <c r="Y42" s="928"/>
      <c r="Z42" s="928"/>
      <c r="AA42" s="928"/>
      <c r="AB42" s="928"/>
      <c r="AC42" s="928"/>
      <c r="AD42" s="928"/>
    </row>
    <row r="43" spans="1:256" s="89" customFormat="1" ht="40.5" customHeight="1" thickBot="1">
      <c r="A43" s="2632" t="s">
        <v>665</v>
      </c>
      <c r="B43" s="2633" t="s">
        <v>1025</v>
      </c>
      <c r="C43" s="2634"/>
      <c r="D43" s="2642" t="s">
        <v>723</v>
      </c>
      <c r="E43" s="991">
        <v>3</v>
      </c>
      <c r="F43" s="2188">
        <v>3</v>
      </c>
      <c r="G43" s="1938"/>
      <c r="H43" s="991"/>
      <c r="I43" s="991"/>
      <c r="J43" s="991"/>
      <c r="K43" s="991"/>
      <c r="L43" s="991"/>
      <c r="M43" s="991"/>
      <c r="N43" s="991"/>
      <c r="O43" s="991"/>
      <c r="P43" s="991">
        <v>30</v>
      </c>
      <c r="Q43" s="849" t="s">
        <v>260</v>
      </c>
      <c r="R43" s="1978" t="s">
        <v>261</v>
      </c>
      <c r="S43" s="1979" t="s">
        <v>262</v>
      </c>
      <c r="T43" s="1972" t="s">
        <v>20</v>
      </c>
      <c r="U43" s="448"/>
      <c r="V43" s="2353" t="s">
        <v>114</v>
      </c>
      <c r="W43" s="969"/>
      <c r="X43" s="969"/>
      <c r="Y43" s="969"/>
      <c r="Z43" s="969"/>
      <c r="AA43" s="969"/>
      <c r="AB43" s="969"/>
      <c r="AC43" s="2354" t="s">
        <v>115</v>
      </c>
    </row>
    <row r="44" spans="1:256" s="557" customFormat="1" ht="37.5" customHeight="1" thickBot="1">
      <c r="A44" s="2632" t="s">
        <v>666</v>
      </c>
      <c r="B44" s="2635" t="s">
        <v>1024</v>
      </c>
      <c r="C44" s="2515" t="s">
        <v>924</v>
      </c>
      <c r="D44" s="2643" t="s">
        <v>8</v>
      </c>
      <c r="E44" s="990">
        <v>3</v>
      </c>
      <c r="F44" s="2189">
        <v>3</v>
      </c>
      <c r="G44" s="1943"/>
      <c r="H44" s="990">
        <v>5</v>
      </c>
      <c r="I44" s="990"/>
      <c r="J44" s="2083">
        <v>10</v>
      </c>
      <c r="K44" s="2083">
        <v>5</v>
      </c>
      <c r="L44" s="2083"/>
      <c r="M44" s="2083"/>
      <c r="N44" s="2083">
        <v>20</v>
      </c>
      <c r="O44" s="990">
        <v>5</v>
      </c>
      <c r="P44" s="990">
        <f>J44+L44+N44</f>
        <v>30</v>
      </c>
      <c r="Q44" s="2211" t="s">
        <v>260</v>
      </c>
      <c r="R44" s="2212" t="s">
        <v>261</v>
      </c>
      <c r="S44" s="1985" t="s">
        <v>262</v>
      </c>
      <c r="T44" s="1969" t="s">
        <v>116</v>
      </c>
      <c r="U44" s="621"/>
      <c r="V44" s="2751" t="s">
        <v>9</v>
      </c>
      <c r="W44" s="2355" t="s">
        <v>285</v>
      </c>
      <c r="X44" s="2355" t="s">
        <v>277</v>
      </c>
      <c r="Y44" s="2359">
        <v>1</v>
      </c>
      <c r="Z44" s="2355" t="s">
        <v>276</v>
      </c>
      <c r="AA44" s="2355" t="s">
        <v>274</v>
      </c>
      <c r="AB44" s="2356">
        <v>100</v>
      </c>
      <c r="AC44" s="1119"/>
    </row>
    <row r="45" spans="1:256" s="590" customFormat="1" ht="6" customHeight="1" thickBot="1">
      <c r="A45" s="2636"/>
      <c r="B45" s="2637"/>
      <c r="C45" s="2638"/>
      <c r="D45" s="2644"/>
      <c r="E45" s="2141"/>
      <c r="F45" s="2298"/>
      <c r="G45" s="2298"/>
      <c r="H45" s="2141"/>
      <c r="I45" s="2141"/>
      <c r="J45" s="2297"/>
      <c r="K45" s="2297"/>
      <c r="L45" s="2297"/>
      <c r="M45" s="2297"/>
      <c r="N45" s="2297"/>
      <c r="O45" s="2141"/>
      <c r="P45" s="2141"/>
      <c r="Q45" s="2299"/>
      <c r="R45" s="2300"/>
      <c r="S45" s="2301"/>
      <c r="T45" s="2302"/>
      <c r="U45" s="2303"/>
      <c r="V45" s="2214"/>
      <c r="W45" s="2214"/>
      <c r="X45" s="2214"/>
      <c r="Y45" s="2214"/>
      <c r="Z45" s="2214"/>
      <c r="AA45" s="2214"/>
      <c r="AB45" s="2214"/>
      <c r="AC45" s="2215"/>
    </row>
    <row r="46" spans="1:256" s="619" customFormat="1" ht="33" customHeight="1" thickBot="1">
      <c r="A46" s="2632" t="s">
        <v>667</v>
      </c>
      <c r="B46" s="2639" t="s">
        <v>1021</v>
      </c>
      <c r="C46" s="2640" t="s">
        <v>1023</v>
      </c>
      <c r="D46" s="2645" t="s">
        <v>117</v>
      </c>
      <c r="E46" s="1111">
        <v>6</v>
      </c>
      <c r="F46" s="1997">
        <v>6</v>
      </c>
      <c r="G46" s="2190" t="s">
        <v>520</v>
      </c>
      <c r="H46" s="1111">
        <v>5</v>
      </c>
      <c r="I46" s="1111"/>
      <c r="J46" s="1111">
        <v>16</v>
      </c>
      <c r="K46" s="1111">
        <v>5</v>
      </c>
      <c r="L46" s="1111">
        <v>5</v>
      </c>
      <c r="M46" s="1111">
        <v>5</v>
      </c>
      <c r="N46" s="1111">
        <v>21</v>
      </c>
      <c r="O46" s="1111">
        <v>5</v>
      </c>
      <c r="P46" s="1111">
        <f>J46+L46+N46</f>
        <v>42</v>
      </c>
      <c r="Q46" s="2213" t="s">
        <v>339</v>
      </c>
      <c r="R46" s="2210"/>
      <c r="S46" s="2210"/>
      <c r="T46" s="2210"/>
      <c r="U46" s="609"/>
      <c r="V46" s="976"/>
      <c r="W46" s="2125" t="s">
        <v>285</v>
      </c>
      <c r="X46" s="2125" t="s">
        <v>277</v>
      </c>
      <c r="Y46" s="2126">
        <v>1</v>
      </c>
      <c r="Z46" s="2216"/>
      <c r="AA46" s="2216"/>
      <c r="AB46" s="2216"/>
      <c r="AC46" s="976"/>
    </row>
    <row r="47" spans="1:256" s="618" customFormat="1" ht="33.950000000000003" customHeight="1" thickBot="1">
      <c r="A47" s="2632" t="s">
        <v>668</v>
      </c>
      <c r="B47" s="2639" t="s">
        <v>1020</v>
      </c>
      <c r="C47" s="2641" t="s">
        <v>1022</v>
      </c>
      <c r="D47" s="2645" t="s">
        <v>1073</v>
      </c>
      <c r="E47" s="1998">
        <v>19</v>
      </c>
      <c r="F47" s="1997">
        <v>19</v>
      </c>
      <c r="G47" s="1111" t="s">
        <v>110</v>
      </c>
      <c r="H47" s="1111">
        <v>5</v>
      </c>
      <c r="I47" s="1111"/>
      <c r="J47" s="1111"/>
      <c r="K47" s="1111"/>
      <c r="L47" s="1111">
        <v>10</v>
      </c>
      <c r="M47" s="1111">
        <v>5</v>
      </c>
      <c r="N47" s="1111">
        <v>10</v>
      </c>
      <c r="O47" s="1111">
        <v>1</v>
      </c>
      <c r="P47" s="1111">
        <f>J47+L47+N47</f>
        <v>20</v>
      </c>
      <c r="Q47" s="2213" t="s">
        <v>339</v>
      </c>
      <c r="R47" s="2210"/>
      <c r="S47" s="2210"/>
      <c r="T47" s="2210"/>
      <c r="U47" s="609"/>
      <c r="V47" s="2357"/>
      <c r="W47" s="2125" t="s">
        <v>276</v>
      </c>
      <c r="X47" s="2125" t="s">
        <v>277</v>
      </c>
      <c r="Y47" s="2126">
        <v>1</v>
      </c>
      <c r="Z47" s="2216"/>
      <c r="AA47" s="2216"/>
      <c r="AB47" s="2358"/>
      <c r="AC47" s="976"/>
    </row>
    <row r="48" spans="1:256" ht="17.100000000000001" customHeight="1">
      <c r="A48" s="2984" t="s">
        <v>377</v>
      </c>
      <c r="B48" s="2984"/>
      <c r="C48" s="446"/>
      <c r="D48" s="445"/>
      <c r="E48" s="2360">
        <f>(E41+E42+E46+E47)</f>
        <v>30</v>
      </c>
      <c r="F48" s="446"/>
      <c r="G48" s="446"/>
      <c r="H48" s="446"/>
      <c r="I48" s="446"/>
      <c r="J48" s="446"/>
      <c r="K48" s="446"/>
      <c r="L48" s="446"/>
      <c r="M48" s="446"/>
      <c r="N48" s="446"/>
      <c r="O48" s="446"/>
      <c r="P48" s="446">
        <f>SUM(Q15:Q46)</f>
        <v>0</v>
      </c>
      <c r="Q48" s="446"/>
      <c r="R48" s="446"/>
      <c r="S48" s="446"/>
      <c r="T48" s="446"/>
      <c r="U48" s="446"/>
      <c r="V48" s="446"/>
      <c r="W48" s="446"/>
      <c r="X48" s="446"/>
      <c r="Y48" s="446"/>
      <c r="Z48" s="446"/>
      <c r="AA48" s="446"/>
      <c r="AB48" s="446"/>
      <c r="AC48" s="446"/>
    </row>
    <row r="49" spans="2:23">
      <c r="B49" s="96"/>
      <c r="C49" s="96"/>
      <c r="D49" s="96"/>
      <c r="E49" s="96"/>
      <c r="F49" s="137"/>
      <c r="G49" s="96"/>
      <c r="H49" s="96"/>
      <c r="I49" s="137"/>
      <c r="J49" s="96"/>
      <c r="K49" s="428"/>
      <c r="L49" s="137"/>
      <c r="M49" s="428"/>
      <c r="N49" s="137"/>
      <c r="O49" s="428"/>
      <c r="P49" s="137"/>
      <c r="Q49" s="137"/>
      <c r="R49" s="429"/>
      <c r="S49" s="432"/>
      <c r="T49" s="429"/>
      <c r="U49" s="430"/>
      <c r="V49" s="431"/>
      <c r="W49" s="92"/>
    </row>
    <row r="50" spans="2:23">
      <c r="B50" s="96"/>
      <c r="C50" s="96"/>
      <c r="D50" s="96"/>
      <c r="E50" s="96"/>
      <c r="Q50" s="452" t="s">
        <v>118</v>
      </c>
      <c r="S50" s="432"/>
      <c r="T50" s="429"/>
      <c r="U50" s="430"/>
      <c r="V50" s="431"/>
      <c r="W50" s="92"/>
    </row>
    <row r="51" spans="2:23">
      <c r="B51" s="96"/>
      <c r="C51" s="96"/>
      <c r="D51" s="96"/>
      <c r="E51" s="453"/>
      <c r="S51" s="432"/>
      <c r="T51" s="429"/>
      <c r="U51" s="430"/>
      <c r="V51" s="431"/>
      <c r="W51" s="92"/>
    </row>
    <row r="52" spans="2:23">
      <c r="B52" s="96"/>
      <c r="C52" s="96"/>
      <c r="D52" s="96"/>
      <c r="E52" s="96"/>
      <c r="S52" s="429"/>
      <c r="T52" s="430"/>
      <c r="U52" s="430"/>
      <c r="V52" s="92"/>
      <c r="W52" s="92"/>
    </row>
    <row r="53" spans="2:23">
      <c r="B53" s="96"/>
      <c r="C53" s="96"/>
      <c r="D53" s="96"/>
      <c r="E53" s="96"/>
      <c r="S53" s="429"/>
      <c r="T53" s="430"/>
      <c r="U53" s="430"/>
      <c r="V53" s="92"/>
      <c r="W53" s="92"/>
    </row>
    <row r="54" spans="2:23">
      <c r="B54" s="96"/>
      <c r="C54" s="96"/>
      <c r="D54" s="96"/>
      <c r="E54" s="96"/>
      <c r="S54" s="429"/>
      <c r="T54" s="430"/>
      <c r="U54" s="430"/>
      <c r="V54" s="92"/>
      <c r="W54" s="92"/>
    </row>
    <row r="55" spans="2:23">
      <c r="B55" s="96"/>
      <c r="C55" s="96"/>
      <c r="D55" s="96"/>
      <c r="E55" s="96"/>
      <c r="S55" s="429"/>
      <c r="T55" s="430"/>
      <c r="U55" s="430"/>
      <c r="V55" s="92"/>
      <c r="W55" s="92"/>
    </row>
    <row r="56" spans="2:23">
      <c r="B56" s="96"/>
      <c r="C56" s="96"/>
      <c r="D56" s="96"/>
      <c r="E56" s="96"/>
      <c r="S56" s="429"/>
      <c r="T56" s="430"/>
      <c r="U56" s="430"/>
      <c r="V56" s="92"/>
      <c r="W56" s="92"/>
    </row>
    <row r="57" spans="2:23">
      <c r="B57" s="96"/>
      <c r="C57" s="96"/>
      <c r="D57" s="96"/>
      <c r="E57" s="96"/>
      <c r="S57" s="429"/>
      <c r="T57" s="430"/>
      <c r="U57" s="430"/>
      <c r="V57" s="92"/>
      <c r="W57" s="92"/>
    </row>
    <row r="58" spans="2:23">
      <c r="B58" s="96"/>
      <c r="C58" s="96"/>
      <c r="D58" s="96"/>
      <c r="E58" s="96"/>
      <c r="S58" s="429"/>
      <c r="T58" s="430"/>
      <c r="U58" s="430"/>
      <c r="V58" s="92"/>
      <c r="W58" s="92"/>
    </row>
    <row r="59" spans="2:23">
      <c r="B59" s="96"/>
      <c r="C59" s="96"/>
      <c r="D59" s="96"/>
      <c r="E59" s="96"/>
      <c r="S59" s="429"/>
      <c r="T59" s="430"/>
      <c r="U59" s="430"/>
      <c r="V59" s="92"/>
      <c r="W59" s="92"/>
    </row>
    <row r="60" spans="2:23">
      <c r="B60" s="96"/>
      <c r="C60" s="96"/>
      <c r="D60" s="96"/>
      <c r="E60" s="96"/>
      <c r="S60" s="429"/>
      <c r="T60" s="430"/>
      <c r="U60" s="430"/>
      <c r="V60" s="92"/>
      <c r="W60" s="92"/>
    </row>
    <row r="61" spans="2:23">
      <c r="B61" s="96"/>
      <c r="C61" s="96"/>
      <c r="D61" s="96"/>
      <c r="E61" s="96"/>
      <c r="S61" s="429"/>
      <c r="T61" s="430"/>
      <c r="U61" s="430"/>
      <c r="V61" s="92"/>
      <c r="W61" s="92"/>
    </row>
    <row r="62" spans="2:23">
      <c r="B62" s="96"/>
      <c r="C62" s="96"/>
      <c r="D62" s="96"/>
      <c r="E62" s="96"/>
      <c r="F62" s="137"/>
      <c r="G62" s="96"/>
      <c r="H62" s="96"/>
      <c r="I62" s="137"/>
      <c r="J62" s="427"/>
      <c r="K62" s="137"/>
      <c r="L62" s="428"/>
      <c r="M62" s="137"/>
      <c r="N62" s="137"/>
      <c r="O62" s="137"/>
      <c r="P62" s="137"/>
      <c r="Q62" s="137"/>
      <c r="R62" s="432"/>
      <c r="S62" s="429"/>
      <c r="T62" s="430"/>
      <c r="U62" s="430"/>
      <c r="V62" s="92"/>
      <c r="W62" s="92"/>
    </row>
    <row r="63" spans="2:23">
      <c r="C63" s="96"/>
      <c r="D63" s="96"/>
      <c r="E63" s="96"/>
      <c r="F63" s="137"/>
      <c r="G63" s="96"/>
      <c r="H63" s="96"/>
      <c r="I63" s="137"/>
      <c r="J63" s="96"/>
      <c r="K63" s="428"/>
      <c r="L63" s="137"/>
      <c r="M63" s="428"/>
      <c r="N63" s="137"/>
      <c r="O63" s="428"/>
      <c r="P63" s="137"/>
      <c r="Q63" s="137"/>
      <c r="R63" s="429"/>
      <c r="S63" s="432"/>
      <c r="T63" s="429"/>
      <c r="U63" s="430"/>
      <c r="V63" s="431"/>
      <c r="W63" s="92"/>
    </row>
  </sheetData>
  <sheetProtection selectLockedCells="1" selectUnlockedCells="1"/>
  <mergeCells count="50">
    <mergeCell ref="A10:C10"/>
    <mergeCell ref="A14:D14"/>
    <mergeCell ref="A17:D17"/>
    <mergeCell ref="L8:L9"/>
    <mergeCell ref="M8:M9"/>
    <mergeCell ref="B22:E22"/>
    <mergeCell ref="A48:B48"/>
    <mergeCell ref="B25:E25"/>
    <mergeCell ref="A39:A40"/>
    <mergeCell ref="B39:B40"/>
    <mergeCell ref="C39:C40"/>
    <mergeCell ref="D39:D40"/>
    <mergeCell ref="E39:E40"/>
    <mergeCell ref="A37:B37"/>
    <mergeCell ref="A1:X1"/>
    <mergeCell ref="A8:A9"/>
    <mergeCell ref="B8:B9"/>
    <mergeCell ref="C8:C9"/>
    <mergeCell ref="D8:D9"/>
    <mergeCell ref="E8:E9"/>
    <mergeCell ref="F8:F9"/>
    <mergeCell ref="G8:G9"/>
    <mergeCell ref="H8:I8"/>
    <mergeCell ref="J8:J9"/>
    <mergeCell ref="O8:O9"/>
    <mergeCell ref="P8:P9"/>
    <mergeCell ref="Q8:T8"/>
    <mergeCell ref="N8:N9"/>
    <mergeCell ref="U8:U9"/>
    <mergeCell ref="K8:K9"/>
    <mergeCell ref="Q39:T39"/>
    <mergeCell ref="U39:U40"/>
    <mergeCell ref="V39:V40"/>
    <mergeCell ref="W39:Y39"/>
    <mergeCell ref="L39:L40"/>
    <mergeCell ref="M39:M40"/>
    <mergeCell ref="N39:N40"/>
    <mergeCell ref="O39:O40"/>
    <mergeCell ref="P39:P40"/>
    <mergeCell ref="F39:F40"/>
    <mergeCell ref="G39:G40"/>
    <mergeCell ref="K39:K40"/>
    <mergeCell ref="H39:I39"/>
    <mergeCell ref="J39:J40"/>
    <mergeCell ref="AC39:AC40"/>
    <mergeCell ref="Z39:AB39"/>
    <mergeCell ref="V8:V9"/>
    <mergeCell ref="W8:Y8"/>
    <mergeCell ref="Z8:AB8"/>
    <mergeCell ref="AC8:AC9"/>
  </mergeCells>
  <phoneticPr fontId="89" type="noConversion"/>
  <pageMargins left="0.7" right="0.7" top="0.75" bottom="0.75" header="0.51180555555555551" footer="0.51180555555555551"/>
  <pageSetup paperSize="8" firstPageNumber="0" fitToHeight="0" orientation="landscape"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63"/>
  <sheetViews>
    <sheetView topLeftCell="A25" zoomScale="87" zoomScaleNormal="87" workbookViewId="0">
      <selection activeCell="C44" sqref="C44"/>
    </sheetView>
  </sheetViews>
  <sheetFormatPr baseColWidth="10" defaultColWidth="12.140625" defaultRowHeight="15.75"/>
  <cols>
    <col min="1" max="1" width="10.140625" style="96" customWidth="1"/>
    <col min="2" max="2" width="12.140625" style="96" customWidth="1"/>
    <col min="3" max="3" width="11.7109375" style="96" customWidth="1"/>
    <col min="4" max="4" width="34.28515625" style="89" customWidth="1"/>
    <col min="5" max="5" width="18" style="96" customWidth="1"/>
    <col min="6" max="6" width="9.42578125" style="96" customWidth="1"/>
    <col min="7" max="7" width="18.28515625" style="96" customWidth="1"/>
    <col min="8" max="8" width="12.140625" style="96" customWidth="1"/>
    <col min="9" max="9" width="16" style="96" customWidth="1"/>
    <col min="10" max="12" width="12.140625" style="96" customWidth="1"/>
    <col min="13" max="13" width="8.7109375" style="96" customWidth="1"/>
    <col min="14" max="17" width="12.140625" style="96" customWidth="1"/>
    <col min="18" max="18" width="16" style="96" customWidth="1"/>
    <col min="19" max="19" width="18.85546875" style="96" customWidth="1"/>
    <col min="20" max="22" width="12.140625" style="96" customWidth="1"/>
    <col min="23" max="23" width="42.7109375" style="96" customWidth="1"/>
    <col min="24" max="24" width="9.42578125" style="96" customWidth="1"/>
    <col min="25" max="25" width="8.140625" style="96" customWidth="1"/>
    <col min="26" max="27" width="12.140625" style="96"/>
    <col min="28" max="28" width="7.7109375" style="96" customWidth="1"/>
    <col min="29" max="29" width="12.140625" style="96"/>
    <col min="30" max="30" width="19.5703125" style="96" customWidth="1"/>
    <col min="31" max="16384" width="12.140625" style="96"/>
  </cols>
  <sheetData>
    <row r="1" spans="1:37" ht="74.099999999999994" customHeight="1">
      <c r="A1" s="2836" t="s">
        <v>1009</v>
      </c>
      <c r="B1" s="2836"/>
      <c r="C1" s="2836"/>
      <c r="D1" s="2836"/>
      <c r="E1" s="2836"/>
      <c r="F1" s="2836"/>
      <c r="G1" s="2836"/>
      <c r="H1" s="2836"/>
      <c r="I1" s="2836"/>
      <c r="J1" s="2836"/>
      <c r="K1" s="2836"/>
      <c r="L1" s="2836"/>
      <c r="M1" s="2836"/>
      <c r="N1" s="2836"/>
      <c r="O1" s="2836"/>
      <c r="P1" s="2836"/>
      <c r="Q1" s="2836"/>
      <c r="R1" s="2836"/>
      <c r="S1" s="2836"/>
      <c r="T1" s="2836"/>
      <c r="U1" s="454"/>
      <c r="V1" s="454"/>
      <c r="W1" s="454"/>
      <c r="X1" s="454"/>
      <c r="Y1" s="454"/>
      <c r="Z1" s="454"/>
    </row>
    <row r="2" spans="1:37" ht="24" customHeight="1">
      <c r="A2" s="96" t="s">
        <v>609</v>
      </c>
      <c r="C2" s="96" t="s">
        <v>224</v>
      </c>
      <c r="D2" s="96"/>
      <c r="E2" s="455" t="s">
        <v>119</v>
      </c>
      <c r="G2" s="96" t="s">
        <v>120</v>
      </c>
      <c r="K2" s="2988"/>
      <c r="L2" s="2988"/>
      <c r="M2" s="2988"/>
      <c r="N2" s="2988"/>
      <c r="O2" s="2988"/>
      <c r="P2" s="2988"/>
      <c r="Q2" s="2988"/>
    </row>
    <row r="3" spans="1:37" ht="30.95" customHeight="1">
      <c r="D3" s="427"/>
      <c r="K3" s="2988"/>
      <c r="L3" s="2988"/>
      <c r="M3" s="2988"/>
      <c r="N3" s="2988"/>
      <c r="O3" s="2988"/>
      <c r="P3" s="2988"/>
      <c r="Q3" s="2988"/>
    </row>
    <row r="4" spans="1:37" ht="23.1" customHeight="1">
      <c r="B4" s="96" t="s">
        <v>609</v>
      </c>
      <c r="D4" s="422"/>
      <c r="E4" s="96" t="s">
        <v>224</v>
      </c>
      <c r="F4" s="96" t="s">
        <v>1088</v>
      </c>
      <c r="K4" s="2988"/>
      <c r="L4" s="2988"/>
      <c r="M4" s="2988"/>
      <c r="N4" s="2988"/>
      <c r="O4" s="2988"/>
      <c r="P4" s="2988"/>
      <c r="Q4" s="2988"/>
    </row>
    <row r="5" spans="1:37" ht="11.1" customHeight="1" thickBot="1">
      <c r="D5" s="433"/>
      <c r="F5" s="96" t="s">
        <v>41</v>
      </c>
      <c r="K5" s="2988"/>
      <c r="L5" s="2988"/>
      <c r="M5" s="2988"/>
      <c r="N5" s="2988"/>
      <c r="O5" s="2988"/>
      <c r="P5" s="2988"/>
      <c r="Q5" s="2988"/>
    </row>
    <row r="6" spans="1:37" ht="32.1" customHeight="1" thickBot="1">
      <c r="A6" s="2870" t="s">
        <v>246</v>
      </c>
      <c r="B6" s="2870" t="s">
        <v>820</v>
      </c>
      <c r="C6" s="2871" t="s">
        <v>735</v>
      </c>
      <c r="D6" s="2852" t="s">
        <v>227</v>
      </c>
      <c r="E6" s="2854" t="s">
        <v>228</v>
      </c>
      <c r="F6" s="2852" t="s">
        <v>229</v>
      </c>
      <c r="G6" s="2852" t="s">
        <v>121</v>
      </c>
      <c r="H6" s="2982" t="s">
        <v>231</v>
      </c>
      <c r="I6" s="2982"/>
      <c r="J6" s="2853" t="s">
        <v>232</v>
      </c>
      <c r="K6" s="2981" t="s">
        <v>233</v>
      </c>
      <c r="L6" s="2853" t="s">
        <v>234</v>
      </c>
      <c r="M6" s="2981" t="s">
        <v>235</v>
      </c>
      <c r="N6" s="2853" t="s">
        <v>236</v>
      </c>
      <c r="O6" s="2981" t="s">
        <v>237</v>
      </c>
      <c r="P6" s="2852" t="s">
        <v>518</v>
      </c>
      <c r="Q6" s="109" t="s">
        <v>239</v>
      </c>
      <c r="R6" s="2859" t="s">
        <v>240</v>
      </c>
      <c r="S6" s="2859"/>
      <c r="T6" s="2859"/>
      <c r="U6" s="2859"/>
      <c r="V6" s="2860" t="s">
        <v>241</v>
      </c>
      <c r="W6" s="2977" t="s">
        <v>242</v>
      </c>
      <c r="X6" s="2978" t="s">
        <v>243</v>
      </c>
      <c r="Y6" s="2978"/>
      <c r="Z6" s="2978"/>
      <c r="AA6" s="2978" t="s">
        <v>244</v>
      </c>
      <c r="AB6" s="2978"/>
      <c r="AC6" s="2978"/>
      <c r="AD6" s="2994" t="s">
        <v>245</v>
      </c>
    </row>
    <row r="7" spans="1:37" ht="30.95" customHeight="1" thickBot="1">
      <c r="A7" s="2989"/>
      <c r="B7" s="2870"/>
      <c r="C7" s="2871"/>
      <c r="D7" s="2990"/>
      <c r="E7" s="2991"/>
      <c r="F7" s="2990"/>
      <c r="G7" s="2990"/>
      <c r="H7" s="614" t="s">
        <v>248</v>
      </c>
      <c r="I7" s="615" t="s">
        <v>249</v>
      </c>
      <c r="J7" s="2992"/>
      <c r="K7" s="2993"/>
      <c r="L7" s="2992"/>
      <c r="M7" s="2993"/>
      <c r="N7" s="2992"/>
      <c r="O7" s="2993"/>
      <c r="P7" s="2990"/>
      <c r="Q7" s="111"/>
      <c r="R7" s="112" t="s">
        <v>250</v>
      </c>
      <c r="S7" s="112" t="s">
        <v>251</v>
      </c>
      <c r="T7" s="112" t="s">
        <v>252</v>
      </c>
      <c r="U7" s="113" t="s">
        <v>253</v>
      </c>
      <c r="V7" s="2860"/>
      <c r="W7" s="2977"/>
      <c r="X7" s="426" t="s">
        <v>254</v>
      </c>
      <c r="Y7" s="426" t="s">
        <v>255</v>
      </c>
      <c r="Z7" s="426" t="s">
        <v>256</v>
      </c>
      <c r="AA7" s="426" t="s">
        <v>254</v>
      </c>
      <c r="AB7" s="426" t="s">
        <v>255</v>
      </c>
      <c r="AC7" s="426" t="s">
        <v>256</v>
      </c>
      <c r="AD7" s="2994"/>
    </row>
    <row r="8" spans="1:37" s="845" customFormat="1" ht="21" customHeight="1" thickBot="1">
      <c r="A8" s="2158"/>
      <c r="B8" s="2986" t="s">
        <v>266</v>
      </c>
      <c r="C8" s="2986"/>
      <c r="D8" s="2986"/>
      <c r="E8" s="2145" t="s">
        <v>42</v>
      </c>
      <c r="F8" s="2242" t="s">
        <v>43</v>
      </c>
      <c r="G8" s="2145"/>
      <c r="H8" s="2146" t="s">
        <v>520</v>
      </c>
      <c r="I8" s="2146"/>
      <c r="J8" s="2146"/>
      <c r="K8" s="2148"/>
      <c r="L8" s="2146"/>
      <c r="M8" s="2148"/>
      <c r="N8" s="2146"/>
      <c r="O8" s="2148"/>
      <c r="P8" s="2146"/>
      <c r="Q8" s="2239"/>
      <c r="R8" s="953"/>
      <c r="S8" s="843"/>
      <c r="T8" s="843"/>
      <c r="U8" s="843"/>
      <c r="V8" s="843"/>
      <c r="W8" s="2030"/>
      <c r="X8" s="2031"/>
      <c r="Y8" s="2032"/>
      <c r="Z8" s="2032"/>
      <c r="AA8" s="2032"/>
      <c r="AB8" s="2032"/>
      <c r="AC8" s="2033"/>
      <c r="AD8" s="2033"/>
    </row>
    <row r="9" spans="1:37" s="444" customFormat="1" ht="26.1" customHeight="1" thickBot="1">
      <c r="A9" s="2667" t="s">
        <v>650</v>
      </c>
      <c r="B9" s="2668" t="s">
        <v>1028</v>
      </c>
      <c r="C9" s="2668" t="s">
        <v>742</v>
      </c>
      <c r="D9" s="2669" t="s">
        <v>258</v>
      </c>
      <c r="E9" s="2149" t="s">
        <v>43</v>
      </c>
      <c r="F9" s="2243" t="s">
        <v>43</v>
      </c>
      <c r="G9" s="2180" t="s">
        <v>259</v>
      </c>
      <c r="H9" s="2151">
        <v>0</v>
      </c>
      <c r="I9" s="2152"/>
      <c r="J9" s="2244">
        <v>5</v>
      </c>
      <c r="K9" s="2244">
        <v>30</v>
      </c>
      <c r="L9" s="2244"/>
      <c r="M9" s="2244"/>
      <c r="N9" s="2244">
        <v>20</v>
      </c>
      <c r="O9" s="2244">
        <v>30</v>
      </c>
      <c r="P9" s="2157">
        <f>J9+L9+N9</f>
        <v>25</v>
      </c>
      <c r="Q9" s="2240"/>
      <c r="R9" s="2282" t="s">
        <v>260</v>
      </c>
      <c r="S9" s="1967" t="s">
        <v>261</v>
      </c>
      <c r="T9" s="1967" t="s">
        <v>262</v>
      </c>
      <c r="U9" s="1967" t="s">
        <v>44</v>
      </c>
      <c r="V9" s="401"/>
      <c r="W9" s="2034"/>
      <c r="X9" s="2034"/>
      <c r="Y9" s="2034"/>
      <c r="Z9" s="2034"/>
      <c r="AA9" s="2035"/>
      <c r="AB9" s="2036"/>
      <c r="AC9" s="2036"/>
      <c r="AD9" s="2036" t="s">
        <v>454</v>
      </c>
    </row>
    <row r="10" spans="1:37" s="590" customFormat="1" ht="26.1" customHeight="1" thickBot="1">
      <c r="A10" s="2667" t="s">
        <v>651</v>
      </c>
      <c r="B10" s="2665" t="s">
        <v>1029</v>
      </c>
      <c r="C10" s="2665" t="s">
        <v>988</v>
      </c>
      <c r="D10" s="2666" t="s">
        <v>45</v>
      </c>
      <c r="E10" s="2149" t="s">
        <v>43</v>
      </c>
      <c r="F10" s="2243" t="s">
        <v>43</v>
      </c>
      <c r="G10" s="2245" t="s">
        <v>520</v>
      </c>
      <c r="H10" s="2156">
        <v>20</v>
      </c>
      <c r="I10" s="2152"/>
      <c r="J10" s="2157">
        <v>20</v>
      </c>
      <c r="K10" s="2157">
        <v>30</v>
      </c>
      <c r="L10" s="2157"/>
      <c r="M10" s="2157"/>
      <c r="N10" s="2157"/>
      <c r="O10" s="2157"/>
      <c r="P10" s="2157">
        <f>J10+L10+N10</f>
        <v>20</v>
      </c>
      <c r="Q10" s="2241"/>
      <c r="R10" s="2283" t="s">
        <v>260</v>
      </c>
      <c r="S10" s="1968" t="s">
        <v>261</v>
      </c>
      <c r="T10" s="1968" t="s">
        <v>262</v>
      </c>
      <c r="U10" s="1969" t="s">
        <v>122</v>
      </c>
      <c r="V10" s="589"/>
      <c r="W10" s="2037"/>
      <c r="X10" s="2037"/>
      <c r="Y10" s="2037"/>
      <c r="Z10" s="2037"/>
      <c r="AA10" s="2038"/>
      <c r="AB10" s="2039"/>
      <c r="AC10" s="2039"/>
      <c r="AD10" s="2039" t="s">
        <v>454</v>
      </c>
    </row>
    <row r="11" spans="1:37" s="845" customFormat="1" ht="33" customHeight="1" thickBot="1">
      <c r="A11" s="2242"/>
      <c r="B11" s="2242"/>
      <c r="C11" s="2242"/>
      <c r="D11" s="2628" t="s">
        <v>717</v>
      </c>
      <c r="E11" s="2146">
        <v>8</v>
      </c>
      <c r="F11" s="2170">
        <v>8</v>
      </c>
      <c r="G11" s="2146" t="s">
        <v>520</v>
      </c>
      <c r="H11" s="2146"/>
      <c r="I11" s="2146"/>
      <c r="J11" s="2148"/>
      <c r="K11" s="2146"/>
      <c r="L11" s="2148"/>
      <c r="M11" s="2146"/>
      <c r="N11" s="2148"/>
      <c r="O11" s="2146"/>
      <c r="P11" s="2146"/>
      <c r="Q11" s="2143"/>
      <c r="R11" s="2284"/>
      <c r="S11" s="847"/>
      <c r="T11" s="847"/>
      <c r="U11" s="847"/>
      <c r="V11" s="953"/>
      <c r="W11" s="2032"/>
      <c r="X11" s="2032"/>
      <c r="Y11" s="2032"/>
      <c r="Z11" s="2032"/>
      <c r="AA11" s="2032"/>
      <c r="AB11" s="2032"/>
      <c r="AC11" s="2032"/>
      <c r="AD11" s="2033"/>
    </row>
    <row r="12" spans="1:37" s="444" customFormat="1" ht="12" customHeight="1" thickBot="1">
      <c r="A12" s="2242" t="s">
        <v>48</v>
      </c>
      <c r="B12" s="2242"/>
      <c r="C12" s="2242"/>
      <c r="D12" s="2242" t="s">
        <v>135</v>
      </c>
      <c r="E12" s="2246" t="s">
        <v>299</v>
      </c>
      <c r="F12" s="2170">
        <v>3</v>
      </c>
      <c r="G12" s="2147"/>
      <c r="H12" s="2146"/>
      <c r="I12" s="2146"/>
      <c r="J12" s="2146"/>
      <c r="K12" s="2148"/>
      <c r="L12" s="2146"/>
      <c r="M12" s="2148"/>
      <c r="N12" s="2146"/>
      <c r="O12" s="2148"/>
      <c r="P12" s="2146"/>
      <c r="Q12" s="447"/>
      <c r="R12" s="2285"/>
      <c r="S12" s="848"/>
      <c r="T12" s="848"/>
      <c r="U12" s="848"/>
      <c r="V12" s="117"/>
      <c r="W12" s="2036"/>
      <c r="X12" s="2036"/>
      <c r="Y12" s="2036"/>
      <c r="Z12" s="2036"/>
      <c r="AA12" s="2036"/>
      <c r="AB12" s="2036"/>
      <c r="AC12" s="2036"/>
      <c r="AD12" s="2040"/>
      <c r="AE12" s="569"/>
    </row>
    <row r="13" spans="1:37" s="92" customFormat="1" ht="29.1" customHeight="1" thickBot="1">
      <c r="A13" s="2163" t="s">
        <v>652</v>
      </c>
      <c r="B13" s="2243" t="s">
        <v>1031</v>
      </c>
      <c r="C13" s="2243" t="s">
        <v>989</v>
      </c>
      <c r="D13" s="2670" t="s">
        <v>49</v>
      </c>
      <c r="E13" s="2150">
        <v>3</v>
      </c>
      <c r="F13" s="2179">
        <v>3</v>
      </c>
      <c r="G13" s="2150" t="s">
        <v>50</v>
      </c>
      <c r="H13" s="2150">
        <v>25</v>
      </c>
      <c r="I13" s="2150"/>
      <c r="J13" s="2159"/>
      <c r="K13" s="2150"/>
      <c r="L13" s="2162">
        <v>16</v>
      </c>
      <c r="M13" s="2161"/>
      <c r="N13" s="2161"/>
      <c r="O13" s="2150"/>
      <c r="P13" s="2157">
        <v>16</v>
      </c>
      <c r="Q13" s="464"/>
      <c r="R13" s="2286" t="s">
        <v>260</v>
      </c>
      <c r="S13" s="1970" t="s">
        <v>261</v>
      </c>
      <c r="T13" s="1971" t="s">
        <v>262</v>
      </c>
      <c r="U13" s="1972" t="s">
        <v>122</v>
      </c>
      <c r="V13" s="129"/>
      <c r="W13" s="2041"/>
      <c r="X13" s="851" t="s">
        <v>285</v>
      </c>
      <c r="Y13" s="2042" t="s">
        <v>274</v>
      </c>
      <c r="Z13" s="2096">
        <v>1</v>
      </c>
      <c r="AA13" s="2042" t="s">
        <v>276</v>
      </c>
      <c r="AB13" s="2042" t="s">
        <v>277</v>
      </c>
      <c r="AC13" s="2096">
        <v>1</v>
      </c>
      <c r="AD13" s="2044"/>
      <c r="AF13" s="96"/>
      <c r="AG13" s="96"/>
      <c r="AH13" s="96"/>
      <c r="AI13" s="96"/>
      <c r="AJ13" s="96"/>
      <c r="AK13" s="96"/>
    </row>
    <row r="14" spans="1:37" s="402" customFormat="1" ht="23.1" customHeight="1" thickBot="1">
      <c r="A14" s="2163" t="s">
        <v>665</v>
      </c>
      <c r="B14" s="2243" t="s">
        <v>1032</v>
      </c>
      <c r="C14" s="2243" t="s">
        <v>755</v>
      </c>
      <c r="D14" s="2670" t="s">
        <v>106</v>
      </c>
      <c r="E14" s="2150">
        <v>3</v>
      </c>
      <c r="F14" s="2179">
        <v>3</v>
      </c>
      <c r="G14" s="2164" t="s">
        <v>53</v>
      </c>
      <c r="H14" s="2150">
        <v>50</v>
      </c>
      <c r="I14" s="2165"/>
      <c r="J14" s="2166">
        <v>15</v>
      </c>
      <c r="K14" s="2157">
        <v>50</v>
      </c>
      <c r="L14" s="2167"/>
      <c r="M14" s="2166"/>
      <c r="N14" s="2164" t="s">
        <v>315</v>
      </c>
      <c r="O14" s="2166">
        <v>17</v>
      </c>
      <c r="P14" s="2157">
        <f>J14+L14+N14</f>
        <v>30</v>
      </c>
      <c r="Q14" s="463"/>
      <c r="R14" s="2286" t="s">
        <v>260</v>
      </c>
      <c r="S14" s="1973" t="s">
        <v>261</v>
      </c>
      <c r="T14" s="1973" t="s">
        <v>262</v>
      </c>
      <c r="U14" s="1974" t="s">
        <v>54</v>
      </c>
      <c r="V14" s="136"/>
      <c r="W14" s="2036"/>
      <c r="X14" s="851" t="s">
        <v>285</v>
      </c>
      <c r="Y14" s="2042" t="s">
        <v>274</v>
      </c>
      <c r="Z14" s="2096">
        <v>1</v>
      </c>
      <c r="AA14" s="2042" t="s">
        <v>276</v>
      </c>
      <c r="AB14" s="2042" t="s">
        <v>277</v>
      </c>
      <c r="AC14" s="2096">
        <v>1</v>
      </c>
      <c r="AD14" s="2044"/>
    </row>
    <row r="15" spans="1:37" s="444" customFormat="1" ht="15" customHeight="1" thickBot="1">
      <c r="A15" s="2242"/>
      <c r="B15" s="2242"/>
      <c r="C15" s="2242"/>
      <c r="D15" s="2242" t="s">
        <v>719</v>
      </c>
      <c r="E15" s="2168">
        <v>5</v>
      </c>
      <c r="F15" s="2247">
        <v>5</v>
      </c>
      <c r="G15" s="2169"/>
      <c r="H15" s="2170"/>
      <c r="I15" s="2171"/>
      <c r="J15" s="2172"/>
      <c r="K15" s="2173"/>
      <c r="L15" s="2174"/>
      <c r="M15" s="2175"/>
      <c r="N15" s="2172"/>
      <c r="O15" s="2175"/>
      <c r="P15" s="2176"/>
      <c r="Q15" s="2144"/>
      <c r="R15" s="2287"/>
      <c r="S15" s="1973"/>
      <c r="T15" s="1974"/>
      <c r="U15" s="2020"/>
      <c r="V15" s="408"/>
      <c r="W15" s="2042"/>
      <c r="X15" s="2042"/>
      <c r="Y15" s="2042"/>
      <c r="Z15" s="2096">
        <v>1</v>
      </c>
      <c r="AA15" s="2042"/>
      <c r="AB15" s="2042"/>
      <c r="AC15" s="2096">
        <v>1</v>
      </c>
      <c r="AD15" s="2045"/>
    </row>
    <row r="16" spans="1:37" s="92" customFormat="1" ht="32.1" customHeight="1" thickBot="1">
      <c r="A16" s="2163" t="s">
        <v>666</v>
      </c>
      <c r="B16" s="2243" t="s">
        <v>1033</v>
      </c>
      <c r="C16" s="2243" t="s">
        <v>990</v>
      </c>
      <c r="D16" s="2670" t="s">
        <v>107</v>
      </c>
      <c r="E16" s="2150">
        <v>3</v>
      </c>
      <c r="F16" s="2179">
        <v>3</v>
      </c>
      <c r="G16" s="2150" t="s">
        <v>56</v>
      </c>
      <c r="H16" s="2150">
        <v>30</v>
      </c>
      <c r="I16" s="2150"/>
      <c r="J16" s="2159">
        <v>15</v>
      </c>
      <c r="K16" s="2150">
        <v>30</v>
      </c>
      <c r="L16" s="2159"/>
      <c r="M16" s="2150"/>
      <c r="N16" s="2159">
        <v>15</v>
      </c>
      <c r="O16" s="2177">
        <v>30</v>
      </c>
      <c r="P16" s="2157">
        <f>J16+L16+N16</f>
        <v>30</v>
      </c>
      <c r="Q16" s="464"/>
      <c r="R16" s="2286" t="s">
        <v>260</v>
      </c>
      <c r="S16" s="1971" t="s">
        <v>261</v>
      </c>
      <c r="T16" s="1971" t="s">
        <v>262</v>
      </c>
      <c r="U16" s="1972" t="s">
        <v>122</v>
      </c>
      <c r="V16" s="129"/>
      <c r="W16" s="2041"/>
      <c r="X16" s="851" t="s">
        <v>285</v>
      </c>
      <c r="Y16" s="2042" t="s">
        <v>274</v>
      </c>
      <c r="Z16" s="2096">
        <v>1</v>
      </c>
      <c r="AA16" s="2042" t="s">
        <v>276</v>
      </c>
      <c r="AB16" s="2042" t="s">
        <v>277</v>
      </c>
      <c r="AC16" s="2096">
        <v>1</v>
      </c>
      <c r="AD16" s="2044"/>
      <c r="AF16" s="96"/>
      <c r="AG16" s="96"/>
      <c r="AH16" s="96"/>
      <c r="AI16" s="96"/>
      <c r="AJ16" s="96"/>
      <c r="AK16" s="96"/>
    </row>
    <row r="17" spans="1:37" s="92" customFormat="1" ht="32.1" customHeight="1" thickBot="1">
      <c r="A17" s="2163" t="s">
        <v>667</v>
      </c>
      <c r="B17" s="2243" t="s">
        <v>1034</v>
      </c>
      <c r="C17" s="2163" t="s">
        <v>991</v>
      </c>
      <c r="D17" s="2670" t="s">
        <v>58</v>
      </c>
      <c r="E17" s="2150">
        <v>1</v>
      </c>
      <c r="F17" s="2179">
        <v>1</v>
      </c>
      <c r="G17" s="2150" t="s">
        <v>59</v>
      </c>
      <c r="H17" s="2150">
        <v>30</v>
      </c>
      <c r="I17" s="2150"/>
      <c r="J17" s="2159">
        <v>2</v>
      </c>
      <c r="K17" s="2150">
        <v>30</v>
      </c>
      <c r="L17" s="2159">
        <v>5</v>
      </c>
      <c r="M17" s="2150">
        <v>30</v>
      </c>
      <c r="N17" s="2159">
        <v>8</v>
      </c>
      <c r="O17" s="2177">
        <v>30</v>
      </c>
      <c r="P17" s="2157">
        <f>J17+L17+N17</f>
        <v>15</v>
      </c>
      <c r="Q17" s="464"/>
      <c r="R17" s="2286" t="s">
        <v>260</v>
      </c>
      <c r="S17" s="1971" t="s">
        <v>261</v>
      </c>
      <c r="T17" s="1971" t="s">
        <v>262</v>
      </c>
      <c r="U17" s="1972" t="s">
        <v>122</v>
      </c>
      <c r="V17" s="129"/>
      <c r="W17" s="2041"/>
      <c r="X17" s="851" t="s">
        <v>285</v>
      </c>
      <c r="Y17" s="2042" t="s">
        <v>277</v>
      </c>
      <c r="Z17" s="2096">
        <v>1</v>
      </c>
      <c r="AA17" s="2042" t="s">
        <v>276</v>
      </c>
      <c r="AB17" s="2042" t="s">
        <v>277</v>
      </c>
      <c r="AC17" s="2096">
        <v>1</v>
      </c>
      <c r="AD17" s="2046"/>
      <c r="AF17" s="96"/>
      <c r="AG17" s="96"/>
      <c r="AH17" s="96"/>
      <c r="AI17" s="96"/>
      <c r="AJ17" s="96"/>
      <c r="AK17" s="96"/>
    </row>
    <row r="18" spans="1:37" s="92" customFormat="1" ht="32.1" customHeight="1" thickBot="1">
      <c r="A18" s="2163" t="s">
        <v>668</v>
      </c>
      <c r="B18" s="2243" t="s">
        <v>1035</v>
      </c>
      <c r="C18" s="2163" t="s">
        <v>992</v>
      </c>
      <c r="D18" s="2670" t="s">
        <v>61</v>
      </c>
      <c r="E18" s="2150">
        <v>1</v>
      </c>
      <c r="F18" s="2179">
        <v>1</v>
      </c>
      <c r="G18" s="2150" t="s">
        <v>62</v>
      </c>
      <c r="H18" s="2150">
        <v>30</v>
      </c>
      <c r="I18" s="2150"/>
      <c r="J18" s="2159"/>
      <c r="K18" s="2150"/>
      <c r="L18" s="2159">
        <v>10</v>
      </c>
      <c r="M18" s="2150">
        <v>30</v>
      </c>
      <c r="N18" s="2159">
        <v>4</v>
      </c>
      <c r="O18" s="2177">
        <v>30</v>
      </c>
      <c r="P18" s="2157">
        <f>J18+L18+N18</f>
        <v>14</v>
      </c>
      <c r="Q18" s="464"/>
      <c r="R18" s="2286" t="s">
        <v>260</v>
      </c>
      <c r="S18" s="1971" t="s">
        <v>261</v>
      </c>
      <c r="T18" s="1971" t="s">
        <v>262</v>
      </c>
      <c r="U18" s="1972" t="s">
        <v>122</v>
      </c>
      <c r="V18" s="129"/>
      <c r="W18" s="2041"/>
      <c r="X18" s="2047"/>
      <c r="Y18" s="2048"/>
      <c r="Z18" s="2048"/>
      <c r="AA18" s="2042"/>
      <c r="AB18" s="2042"/>
      <c r="AC18" s="2042"/>
      <c r="AD18" s="2042" t="s">
        <v>454</v>
      </c>
      <c r="AF18" s="96"/>
      <c r="AG18" s="96"/>
      <c r="AH18" s="96"/>
      <c r="AI18" s="96"/>
      <c r="AJ18" s="96"/>
      <c r="AK18" s="96"/>
    </row>
    <row r="19" spans="1:37" s="845" customFormat="1" ht="39.75" customHeight="1" thickBot="1">
      <c r="A19" s="2630"/>
      <c r="B19" s="2630"/>
      <c r="C19" s="2630"/>
      <c r="D19" s="2628" t="s">
        <v>718</v>
      </c>
      <c r="E19" s="2443">
        <v>7</v>
      </c>
      <c r="F19" s="2444">
        <v>7</v>
      </c>
      <c r="G19" s="2147"/>
      <c r="H19" s="2146" t="s">
        <v>542</v>
      </c>
      <c r="I19" s="2146"/>
      <c r="J19" s="2146"/>
      <c r="K19" s="2148"/>
      <c r="L19" s="2146"/>
      <c r="M19" s="2148"/>
      <c r="N19" s="2146"/>
      <c r="O19" s="2148"/>
      <c r="P19" s="2146"/>
      <c r="Q19" s="2143"/>
      <c r="R19" s="2284"/>
      <c r="S19" s="847"/>
      <c r="T19" s="847"/>
      <c r="U19" s="847"/>
      <c r="V19" s="843"/>
      <c r="W19" s="2032"/>
      <c r="X19" s="2032"/>
      <c r="Y19" s="2032"/>
      <c r="Z19" s="2032"/>
      <c r="AA19" s="2032"/>
      <c r="AB19" s="2032"/>
      <c r="AC19" s="2032"/>
      <c r="AD19" s="2032"/>
    </row>
    <row r="20" spans="1:37" s="444" customFormat="1" ht="13.5" customHeight="1" thickBot="1">
      <c r="A20" s="2627"/>
      <c r="B20" s="2242"/>
      <c r="C20" s="2242"/>
      <c r="D20" s="2242" t="s">
        <v>266</v>
      </c>
      <c r="E20" s="2178" t="s">
        <v>720</v>
      </c>
      <c r="F20" s="2170">
        <v>5</v>
      </c>
      <c r="G20" s="2147"/>
      <c r="H20" s="2146"/>
      <c r="I20" s="2146"/>
      <c r="J20" s="2146"/>
      <c r="K20" s="2148"/>
      <c r="L20" s="2146"/>
      <c r="M20" s="2148"/>
      <c r="N20" s="2146"/>
      <c r="O20" s="2148"/>
      <c r="P20" s="2146"/>
      <c r="Q20" s="447"/>
      <c r="R20" s="2285"/>
      <c r="S20" s="848"/>
      <c r="T20" s="848"/>
      <c r="U20" s="848"/>
      <c r="V20" s="117"/>
      <c r="W20" s="2036"/>
      <c r="X20" s="2036"/>
      <c r="Y20" s="2036"/>
      <c r="Z20" s="2036"/>
      <c r="AA20" s="2036"/>
      <c r="AB20" s="2036"/>
      <c r="AC20" s="2036"/>
      <c r="AD20" s="2040"/>
      <c r="AE20" s="569"/>
    </row>
    <row r="21" spans="1:37" s="444" customFormat="1" ht="35.1" customHeight="1" thickBot="1">
      <c r="A21" s="2163" t="s">
        <v>669</v>
      </c>
      <c r="B21" s="2243" t="s">
        <v>1036</v>
      </c>
      <c r="C21" s="2163" t="s">
        <v>1014</v>
      </c>
      <c r="D21" s="2625" t="s">
        <v>72</v>
      </c>
      <c r="E21" s="2150">
        <v>2</v>
      </c>
      <c r="F21" s="2179">
        <v>2</v>
      </c>
      <c r="G21" s="2179" t="s">
        <v>73</v>
      </c>
      <c r="H21" s="2150">
        <v>30</v>
      </c>
      <c r="I21" s="2150"/>
      <c r="J21" s="2159">
        <v>6</v>
      </c>
      <c r="K21" s="2150">
        <v>30</v>
      </c>
      <c r="L21" s="2159"/>
      <c r="M21" s="2150"/>
      <c r="N21" s="2159">
        <v>14</v>
      </c>
      <c r="O21" s="2177">
        <v>30</v>
      </c>
      <c r="P21" s="2180">
        <f>J21+L21+N21</f>
        <v>20</v>
      </c>
      <c r="Q21" s="447"/>
      <c r="R21" s="2288" t="s">
        <v>260</v>
      </c>
      <c r="S21" s="1978" t="s">
        <v>261</v>
      </c>
      <c r="T21" s="1979" t="s">
        <v>262</v>
      </c>
      <c r="U21" s="1972" t="s">
        <v>46</v>
      </c>
      <c r="V21" s="119"/>
      <c r="W21" s="2050" t="s">
        <v>74</v>
      </c>
      <c r="X21" s="2042" t="s">
        <v>285</v>
      </c>
      <c r="Y21" s="2042" t="s">
        <v>52</v>
      </c>
      <c r="Z21" s="2096">
        <v>1</v>
      </c>
      <c r="AA21" s="2042" t="s">
        <v>276</v>
      </c>
      <c r="AB21" s="2042" t="s">
        <v>52</v>
      </c>
      <c r="AC21" s="2096">
        <v>1</v>
      </c>
      <c r="AD21" s="2046"/>
    </row>
    <row r="22" spans="1:37" s="89" customFormat="1" ht="30" customHeight="1" thickBot="1">
      <c r="A22" s="2163" t="s">
        <v>670</v>
      </c>
      <c r="B22" s="2243" t="s">
        <v>1037</v>
      </c>
      <c r="C22" s="2163" t="s">
        <v>993</v>
      </c>
      <c r="D22" s="2625" t="s">
        <v>65</v>
      </c>
      <c r="E22" s="2150">
        <v>3</v>
      </c>
      <c r="F22" s="2179">
        <v>3</v>
      </c>
      <c r="G22" s="2150" t="s">
        <v>66</v>
      </c>
      <c r="H22" s="2150">
        <v>30</v>
      </c>
      <c r="I22" s="2150"/>
      <c r="J22" s="2159">
        <v>15</v>
      </c>
      <c r="K22" s="2150">
        <v>30</v>
      </c>
      <c r="L22" s="2159"/>
      <c r="M22" s="2150"/>
      <c r="N22" s="2159">
        <v>15</v>
      </c>
      <c r="O22" s="2177">
        <v>30</v>
      </c>
      <c r="P22" s="2180">
        <f>J22+L22+N22</f>
        <v>30</v>
      </c>
      <c r="Q22" s="447"/>
      <c r="R22" s="2288" t="s">
        <v>260</v>
      </c>
      <c r="S22" s="1978" t="s">
        <v>261</v>
      </c>
      <c r="T22" s="1979" t="s">
        <v>262</v>
      </c>
      <c r="U22" s="1972" t="s">
        <v>46</v>
      </c>
      <c r="V22" s="122"/>
      <c r="W22" s="2049" t="s">
        <v>67</v>
      </c>
      <c r="X22" s="2042" t="s">
        <v>285</v>
      </c>
      <c r="Y22" s="2042" t="s">
        <v>52</v>
      </c>
      <c r="Z22" s="2096">
        <v>1</v>
      </c>
      <c r="AA22" s="2042" t="s">
        <v>276</v>
      </c>
      <c r="AB22" s="2042" t="s">
        <v>52</v>
      </c>
      <c r="AC22" s="2096">
        <v>1</v>
      </c>
      <c r="AD22" s="2042"/>
    </row>
    <row r="23" spans="1:37" s="444" customFormat="1" ht="15" customHeight="1" thickBot="1">
      <c r="A23" s="2627"/>
      <c r="B23" s="2242"/>
      <c r="C23" s="2242"/>
      <c r="D23" s="2242" t="s">
        <v>135</v>
      </c>
      <c r="E23" s="2168">
        <v>2</v>
      </c>
      <c r="F23" s="2247">
        <v>2</v>
      </c>
      <c r="G23" s="2168"/>
      <c r="H23" s="2168"/>
      <c r="I23" s="2168"/>
      <c r="J23" s="2181"/>
      <c r="K23" s="2168"/>
      <c r="L23" s="2181"/>
      <c r="M23" s="2168"/>
      <c r="N23" s="2181"/>
      <c r="O23" s="2182"/>
      <c r="P23" s="2146"/>
      <c r="Q23" s="447"/>
      <c r="R23" s="2289"/>
      <c r="S23" s="1980"/>
      <c r="T23" s="1981"/>
      <c r="U23" s="1982"/>
      <c r="V23" s="119"/>
      <c r="W23" s="2050"/>
      <c r="X23" s="2042"/>
      <c r="Y23" s="2042"/>
      <c r="Z23" s="2096">
        <v>1</v>
      </c>
      <c r="AA23" s="2042"/>
      <c r="AB23" s="2042"/>
      <c r="AC23" s="2096">
        <v>1</v>
      </c>
      <c r="AD23" s="2042"/>
    </row>
    <row r="24" spans="1:37" s="89" customFormat="1" ht="24.95" customHeight="1" thickBot="1">
      <c r="A24" s="2624" t="s">
        <v>571</v>
      </c>
      <c r="B24" s="2243" t="s">
        <v>1038</v>
      </c>
      <c r="C24" s="2163" t="s">
        <v>994</v>
      </c>
      <c r="D24" s="2626" t="s">
        <v>68</v>
      </c>
      <c r="E24" s="2150">
        <v>2</v>
      </c>
      <c r="F24" s="2179">
        <v>2</v>
      </c>
      <c r="G24" s="2150" t="s">
        <v>375</v>
      </c>
      <c r="H24" s="2150">
        <v>18</v>
      </c>
      <c r="I24" s="2150"/>
      <c r="J24" s="2159">
        <v>9</v>
      </c>
      <c r="K24" s="2150">
        <v>18</v>
      </c>
      <c r="L24" s="2159"/>
      <c r="M24" s="2150"/>
      <c r="N24" s="2159">
        <v>9</v>
      </c>
      <c r="O24" s="2177">
        <v>18</v>
      </c>
      <c r="P24" s="2180">
        <f>J24+L24+N24</f>
        <v>18</v>
      </c>
      <c r="Q24" s="447"/>
      <c r="R24" s="2288" t="s">
        <v>260</v>
      </c>
      <c r="S24" s="1978" t="s">
        <v>261</v>
      </c>
      <c r="T24" s="1979" t="s">
        <v>262</v>
      </c>
      <c r="U24" s="1972" t="s">
        <v>46</v>
      </c>
      <c r="V24" s="122"/>
      <c r="W24" s="2049" t="s">
        <v>69</v>
      </c>
      <c r="X24" s="2042" t="s">
        <v>285</v>
      </c>
      <c r="Y24" s="2042" t="s">
        <v>274</v>
      </c>
      <c r="Z24" s="2096">
        <v>1</v>
      </c>
      <c r="AA24" s="2042" t="s">
        <v>276</v>
      </c>
      <c r="AB24" s="2042" t="s">
        <v>52</v>
      </c>
      <c r="AC24" s="2096">
        <v>1</v>
      </c>
      <c r="AD24" s="2042"/>
    </row>
    <row r="25" spans="1:37" s="557" customFormat="1" ht="39" customHeight="1" thickBot="1">
      <c r="A25" s="2624" t="s">
        <v>572</v>
      </c>
      <c r="B25" s="2243" t="s">
        <v>1039</v>
      </c>
      <c r="C25" s="2163" t="s">
        <v>995</v>
      </c>
      <c r="D25" s="2626" t="s">
        <v>70</v>
      </c>
      <c r="E25" s="2150">
        <v>2</v>
      </c>
      <c r="F25" s="2179">
        <v>2</v>
      </c>
      <c r="G25" s="2150" t="s">
        <v>259</v>
      </c>
      <c r="H25" s="2150">
        <v>18</v>
      </c>
      <c r="I25" s="2150"/>
      <c r="J25" s="2159">
        <v>6</v>
      </c>
      <c r="K25" s="2150">
        <v>18</v>
      </c>
      <c r="L25" s="2159"/>
      <c r="M25" s="2150"/>
      <c r="N25" s="2159">
        <v>12</v>
      </c>
      <c r="O25" s="2177">
        <v>18</v>
      </c>
      <c r="P25" s="2180">
        <f>J25+L25+N25</f>
        <v>18</v>
      </c>
      <c r="Q25" s="620"/>
      <c r="R25" s="2290" t="s">
        <v>260</v>
      </c>
      <c r="S25" s="1984" t="s">
        <v>261</v>
      </c>
      <c r="T25" s="1985" t="s">
        <v>262</v>
      </c>
      <c r="U25" s="1969" t="s">
        <v>46</v>
      </c>
      <c r="V25" s="558"/>
      <c r="W25" s="2277" t="s">
        <v>71</v>
      </c>
      <c r="X25" s="2051" t="s">
        <v>285</v>
      </c>
      <c r="Y25" s="2051" t="s">
        <v>52</v>
      </c>
      <c r="Z25" s="2096">
        <v>1</v>
      </c>
      <c r="AA25" s="2051" t="s">
        <v>276</v>
      </c>
      <c r="AB25" s="2051" t="s">
        <v>52</v>
      </c>
      <c r="AC25" s="2096">
        <v>1</v>
      </c>
      <c r="AD25" s="2051"/>
    </row>
    <row r="26" spans="1:37" s="845" customFormat="1" ht="27" customHeight="1" thickBot="1">
      <c r="A26" s="2630"/>
      <c r="B26" s="2630"/>
      <c r="C26" s="2630"/>
      <c r="D26" s="2628" t="s">
        <v>1019</v>
      </c>
      <c r="E26" s="2442">
        <v>5</v>
      </c>
      <c r="F26" s="2444">
        <v>5</v>
      </c>
      <c r="G26" s="2146" t="s">
        <v>75</v>
      </c>
      <c r="H26" s="2146"/>
      <c r="I26" s="2146"/>
      <c r="J26" s="2148"/>
      <c r="K26" s="2146"/>
      <c r="L26" s="2148"/>
      <c r="M26" s="2146"/>
      <c r="N26" s="2148"/>
      <c r="O26" s="2146"/>
      <c r="P26" s="2146"/>
      <c r="Q26" s="2143"/>
      <c r="R26" s="2284"/>
      <c r="S26" s="847"/>
      <c r="T26" s="847"/>
      <c r="U26" s="847"/>
      <c r="V26" s="843"/>
      <c r="W26" s="2278"/>
      <c r="X26" s="2032"/>
      <c r="Y26" s="2032"/>
      <c r="Z26" s="2032"/>
      <c r="AA26" s="2032"/>
      <c r="AB26" s="2032"/>
      <c r="AC26" s="2032"/>
      <c r="AD26" s="2032"/>
    </row>
    <row r="27" spans="1:37" s="89" customFormat="1" ht="33" customHeight="1" thickBot="1">
      <c r="A27" s="2243" t="s">
        <v>329</v>
      </c>
      <c r="B27" s="2243" t="s">
        <v>1040</v>
      </c>
      <c r="C27" s="2163" t="s">
        <v>996</v>
      </c>
      <c r="D27" s="2625" t="s">
        <v>76</v>
      </c>
      <c r="E27" s="2150">
        <v>3</v>
      </c>
      <c r="F27" s="2179">
        <v>3</v>
      </c>
      <c r="G27" s="2167" t="s">
        <v>259</v>
      </c>
      <c r="H27" s="2150">
        <v>30</v>
      </c>
      <c r="I27" s="2150"/>
      <c r="J27" s="2159">
        <v>14</v>
      </c>
      <c r="K27" s="2150">
        <v>30</v>
      </c>
      <c r="L27" s="2159"/>
      <c r="M27" s="2150"/>
      <c r="N27" s="2159">
        <v>16</v>
      </c>
      <c r="O27" s="2177">
        <v>30</v>
      </c>
      <c r="P27" s="2180">
        <f>J27+L27+N27</f>
        <v>30</v>
      </c>
      <c r="Q27" s="447"/>
      <c r="R27" s="2288" t="s">
        <v>260</v>
      </c>
      <c r="S27" s="1971" t="s">
        <v>261</v>
      </c>
      <c r="T27" s="1971" t="s">
        <v>262</v>
      </c>
      <c r="U27" s="1972" t="s">
        <v>46</v>
      </c>
      <c r="V27" s="409"/>
      <c r="W27" s="2279" t="s">
        <v>77</v>
      </c>
      <c r="X27" s="2042" t="s">
        <v>285</v>
      </c>
      <c r="Y27" s="2042" t="s">
        <v>52</v>
      </c>
      <c r="Z27" s="2096">
        <v>1</v>
      </c>
      <c r="AA27" s="2042" t="s">
        <v>276</v>
      </c>
      <c r="AB27" s="2042" t="s">
        <v>52</v>
      </c>
      <c r="AC27" s="2096">
        <v>1</v>
      </c>
      <c r="AD27" s="2036"/>
    </row>
    <row r="28" spans="1:37" s="89" customFormat="1" ht="24.95" customHeight="1" thickBot="1">
      <c r="A28" s="2243" t="s">
        <v>333</v>
      </c>
      <c r="B28" s="2243" t="s">
        <v>1030</v>
      </c>
      <c r="C28" s="2163" t="s">
        <v>997</v>
      </c>
      <c r="D28" s="2625" t="s">
        <v>78</v>
      </c>
      <c r="E28" s="2150">
        <v>1</v>
      </c>
      <c r="F28" s="2150">
        <v>1</v>
      </c>
      <c r="G28" s="2167" t="s">
        <v>79</v>
      </c>
      <c r="H28" s="2150">
        <v>30</v>
      </c>
      <c r="I28" s="2150"/>
      <c r="J28" s="2159">
        <v>8</v>
      </c>
      <c r="K28" s="2150">
        <v>30</v>
      </c>
      <c r="L28" s="2159"/>
      <c r="M28" s="2150"/>
      <c r="N28" s="2159">
        <v>4</v>
      </c>
      <c r="O28" s="2177">
        <v>30</v>
      </c>
      <c r="P28" s="2180">
        <f>J28+L28+N28</f>
        <v>12</v>
      </c>
      <c r="Q28" s="447"/>
      <c r="R28" s="2288" t="s">
        <v>260</v>
      </c>
      <c r="S28" s="1971" t="s">
        <v>261</v>
      </c>
      <c r="T28" s="1971" t="s">
        <v>262</v>
      </c>
      <c r="U28" s="1972" t="s">
        <v>46</v>
      </c>
      <c r="V28" s="409"/>
      <c r="W28" s="2279" t="s">
        <v>80</v>
      </c>
      <c r="X28" s="2042" t="s">
        <v>285</v>
      </c>
      <c r="Y28" s="2042" t="s">
        <v>52</v>
      </c>
      <c r="Z28" s="2096">
        <v>1</v>
      </c>
      <c r="AA28" s="2042" t="s">
        <v>276</v>
      </c>
      <c r="AB28" s="2042" t="s">
        <v>52</v>
      </c>
      <c r="AC28" s="2096">
        <v>1</v>
      </c>
      <c r="AD28" s="2036"/>
    </row>
    <row r="29" spans="1:37" s="89" customFormat="1" ht="30" customHeight="1" thickBot="1">
      <c r="A29" s="2243" t="s">
        <v>488</v>
      </c>
      <c r="B29" s="2243" t="s">
        <v>1041</v>
      </c>
      <c r="C29" s="2163" t="s">
        <v>998</v>
      </c>
      <c r="D29" s="2625" t="s">
        <v>81</v>
      </c>
      <c r="E29" s="2150">
        <v>1</v>
      </c>
      <c r="F29" s="2150">
        <v>1</v>
      </c>
      <c r="G29" s="2167" t="s">
        <v>79</v>
      </c>
      <c r="H29" s="2150">
        <v>25</v>
      </c>
      <c r="I29" s="2150"/>
      <c r="J29" s="2160">
        <v>8</v>
      </c>
      <c r="K29" s="2150">
        <v>25</v>
      </c>
      <c r="L29" s="2159"/>
      <c r="M29" s="2150"/>
      <c r="N29" s="2159">
        <v>2</v>
      </c>
      <c r="O29" s="2177">
        <v>30</v>
      </c>
      <c r="P29" s="2180">
        <f>J29+L29+N29</f>
        <v>10</v>
      </c>
      <c r="Q29" s="2248"/>
      <c r="R29" s="2291" t="s">
        <v>260</v>
      </c>
      <c r="S29" s="1987" t="s">
        <v>261</v>
      </c>
      <c r="T29" s="1987" t="s">
        <v>262</v>
      </c>
      <c r="U29" s="1988" t="s">
        <v>46</v>
      </c>
      <c r="V29" s="607"/>
      <c r="W29" s="2052" t="s">
        <v>82</v>
      </c>
      <c r="X29" s="2053" t="s">
        <v>285</v>
      </c>
      <c r="Y29" s="2053" t="s">
        <v>52</v>
      </c>
      <c r="Z29" s="2096">
        <v>1</v>
      </c>
      <c r="AA29" s="2053" t="s">
        <v>276</v>
      </c>
      <c r="AB29" s="2053" t="s">
        <v>52</v>
      </c>
      <c r="AC29" s="2096">
        <v>1</v>
      </c>
      <c r="AD29" s="2054"/>
    </row>
    <row r="30" spans="1:37" s="845" customFormat="1" ht="25.5" customHeight="1" thickBot="1">
      <c r="A30" s="2630"/>
      <c r="B30" s="2630"/>
      <c r="C30" s="2630"/>
      <c r="D30" s="2628" t="s">
        <v>123</v>
      </c>
      <c r="E30" s="2146">
        <v>4</v>
      </c>
      <c r="F30" s="2146">
        <v>4</v>
      </c>
      <c r="G30" s="2146" t="s">
        <v>124</v>
      </c>
      <c r="H30" s="2146"/>
      <c r="I30" s="2146"/>
      <c r="J30" s="2148"/>
      <c r="K30" s="2146"/>
      <c r="L30" s="2148"/>
      <c r="M30" s="2146"/>
      <c r="N30" s="2148"/>
      <c r="O30" s="2146"/>
      <c r="P30" s="2168">
        <v>40</v>
      </c>
      <c r="Q30" s="2249"/>
      <c r="R30" s="2284"/>
      <c r="S30" s="847"/>
      <c r="T30" s="847"/>
      <c r="U30" s="2021"/>
      <c r="V30" s="953"/>
      <c r="W30" s="2278"/>
      <c r="X30" s="2055"/>
      <c r="Y30" s="2056"/>
      <c r="Z30" s="2032"/>
      <c r="AA30" s="2032"/>
      <c r="AB30" s="2032"/>
      <c r="AC30" s="2032"/>
      <c r="AD30" s="2032"/>
    </row>
    <row r="31" spans="1:37" s="623" customFormat="1" ht="30.95" customHeight="1" thickBot="1">
      <c r="A31" s="2629" t="s">
        <v>493</v>
      </c>
      <c r="B31" s="2629" t="s">
        <v>1042</v>
      </c>
      <c r="C31" s="2163" t="s">
        <v>1043</v>
      </c>
      <c r="D31" s="2671" t="s">
        <v>125</v>
      </c>
      <c r="E31" s="2256">
        <v>2</v>
      </c>
      <c r="F31" s="2183">
        <v>2</v>
      </c>
      <c r="G31" s="2183" t="s">
        <v>126</v>
      </c>
      <c r="H31" s="2183">
        <v>18</v>
      </c>
      <c r="I31" s="2183"/>
      <c r="J31" s="2257">
        <v>10</v>
      </c>
      <c r="K31" s="2183">
        <v>18</v>
      </c>
      <c r="L31" s="2257"/>
      <c r="M31" s="2183"/>
      <c r="N31" s="2184">
        <v>10</v>
      </c>
      <c r="O31" s="2185">
        <v>18</v>
      </c>
      <c r="P31" s="2157">
        <f>J31+L31+N31</f>
        <v>20</v>
      </c>
      <c r="Q31" s="2250"/>
      <c r="R31" s="2292" t="s">
        <v>260</v>
      </c>
      <c r="S31" s="1991" t="s">
        <v>261</v>
      </c>
      <c r="T31" s="2022" t="s">
        <v>262</v>
      </c>
      <c r="U31" s="2023" t="s">
        <v>127</v>
      </c>
      <c r="V31" s="622"/>
      <c r="W31" s="2060" t="s">
        <v>128</v>
      </c>
      <c r="X31" s="2058"/>
      <c r="Y31" s="2059"/>
      <c r="Z31" s="2057"/>
      <c r="AA31" s="2057"/>
      <c r="AB31" s="2057"/>
      <c r="AC31" s="2057"/>
      <c r="AD31" s="2057"/>
    </row>
    <row r="32" spans="1:37" s="625" customFormat="1" ht="30.95" customHeight="1" thickBot="1">
      <c r="A32" s="2629" t="s">
        <v>502</v>
      </c>
      <c r="B32" s="2672" t="s">
        <v>1044</v>
      </c>
      <c r="C32" s="2629" t="s">
        <v>1045</v>
      </c>
      <c r="D32" s="2671" t="s">
        <v>129</v>
      </c>
      <c r="E32" s="2183">
        <v>2</v>
      </c>
      <c r="F32" s="2260">
        <v>2</v>
      </c>
      <c r="G32" s="2183" t="s">
        <v>520</v>
      </c>
      <c r="H32" s="2183">
        <v>18</v>
      </c>
      <c r="I32" s="2258"/>
      <c r="J32" s="2259">
        <v>10</v>
      </c>
      <c r="K32" s="2260">
        <v>18</v>
      </c>
      <c r="L32" s="2259"/>
      <c r="M32" s="2260"/>
      <c r="N32" s="2259">
        <v>10</v>
      </c>
      <c r="O32" s="2260">
        <v>18</v>
      </c>
      <c r="P32" s="2157">
        <f>J32+L32+N32</f>
        <v>20</v>
      </c>
      <c r="Q32" s="2251"/>
      <c r="R32" s="2293" t="s">
        <v>260</v>
      </c>
      <c r="S32" s="1995" t="s">
        <v>261</v>
      </c>
      <c r="T32" s="2024" t="s">
        <v>262</v>
      </c>
      <c r="U32" s="2025" t="s">
        <v>127</v>
      </c>
      <c r="V32" s="624"/>
      <c r="W32" s="2064" t="s">
        <v>130</v>
      </c>
      <c r="X32" s="2062"/>
      <c r="Y32" s="2063"/>
      <c r="Z32" s="2061"/>
      <c r="AA32" s="2061"/>
      <c r="AB32" s="2061"/>
      <c r="AC32" s="2061"/>
      <c r="AD32" s="2061"/>
    </row>
    <row r="33" spans="1:37" s="402" customFormat="1" ht="30.95" customHeight="1" thickBot="1">
      <c r="A33" s="2627"/>
      <c r="B33" s="2630"/>
      <c r="C33" s="2630"/>
      <c r="D33" s="2628" t="s">
        <v>131</v>
      </c>
      <c r="E33" s="2146">
        <v>6</v>
      </c>
      <c r="F33" s="2146">
        <v>6</v>
      </c>
      <c r="G33" s="2261" t="s">
        <v>90</v>
      </c>
      <c r="H33" s="2146"/>
      <c r="I33" s="2146"/>
      <c r="J33" s="2148"/>
      <c r="K33" s="2146"/>
      <c r="L33" s="2148"/>
      <c r="M33" s="2146"/>
      <c r="N33" s="2148"/>
      <c r="O33" s="2146"/>
      <c r="P33" s="2168"/>
      <c r="Q33" s="2252"/>
      <c r="R33" s="2294"/>
      <c r="S33" s="2026"/>
      <c r="T33" s="2026"/>
      <c r="U33" s="2027"/>
      <c r="V33" s="565"/>
      <c r="W33" s="1126"/>
      <c r="X33" s="2065"/>
      <c r="Y33" s="1121"/>
      <c r="Z33" s="1126"/>
      <c r="AA33" s="1126"/>
      <c r="AB33" s="1126"/>
      <c r="AC33" s="1126"/>
      <c r="AD33" s="1126"/>
    </row>
    <row r="34" spans="1:37" s="92" customFormat="1" ht="24" customHeight="1" thickBot="1">
      <c r="A34" s="2243" t="s">
        <v>506</v>
      </c>
      <c r="B34" s="2624" t="s">
        <v>1046</v>
      </c>
      <c r="C34" s="2243" t="s">
        <v>1001</v>
      </c>
      <c r="D34" s="2625" t="s">
        <v>91</v>
      </c>
      <c r="E34" s="2150">
        <v>2</v>
      </c>
      <c r="F34" s="2150">
        <v>2</v>
      </c>
      <c r="G34" s="2150" t="s">
        <v>92</v>
      </c>
      <c r="H34" s="2150">
        <v>30</v>
      </c>
      <c r="I34" s="2150"/>
      <c r="J34" s="2159">
        <v>2</v>
      </c>
      <c r="K34" s="2150">
        <v>30</v>
      </c>
      <c r="L34" s="2159"/>
      <c r="M34" s="2150"/>
      <c r="N34" s="2159">
        <v>4</v>
      </c>
      <c r="O34" s="2177"/>
      <c r="P34" s="2157">
        <f>J34+L34+N34</f>
        <v>6</v>
      </c>
      <c r="Q34" s="2253"/>
      <c r="R34" s="2288" t="s">
        <v>260</v>
      </c>
      <c r="S34" s="1978" t="s">
        <v>261</v>
      </c>
      <c r="T34" s="1979" t="s">
        <v>262</v>
      </c>
      <c r="U34" s="1972" t="s">
        <v>122</v>
      </c>
      <c r="V34" s="129"/>
      <c r="W34" s="2041"/>
      <c r="X34" s="2099" t="s">
        <v>285</v>
      </c>
      <c r="Y34" s="2099" t="s">
        <v>277</v>
      </c>
      <c r="Z34" s="2281">
        <v>1</v>
      </c>
      <c r="AA34" s="2100"/>
      <c r="AB34" s="2100"/>
      <c r="AC34" s="2100"/>
      <c r="AD34" s="2036"/>
      <c r="AF34" s="96"/>
      <c r="AG34" s="96"/>
      <c r="AH34" s="96"/>
      <c r="AI34" s="96"/>
      <c r="AJ34" s="96"/>
      <c r="AK34" s="96"/>
    </row>
    <row r="35" spans="1:37" s="92" customFormat="1" ht="24.95" customHeight="1" thickBot="1">
      <c r="A35" s="2243" t="s">
        <v>513</v>
      </c>
      <c r="B35" s="2624" t="s">
        <v>1047</v>
      </c>
      <c r="C35" s="2243" t="s">
        <v>1002</v>
      </c>
      <c r="D35" s="2625" t="s">
        <v>94</v>
      </c>
      <c r="E35" s="2150">
        <v>2</v>
      </c>
      <c r="F35" s="2150">
        <v>2</v>
      </c>
      <c r="G35" s="2179" t="s">
        <v>95</v>
      </c>
      <c r="H35" s="2150">
        <v>30</v>
      </c>
      <c r="I35" s="2150"/>
      <c r="J35" s="2159">
        <v>8</v>
      </c>
      <c r="K35" s="2179">
        <v>30</v>
      </c>
      <c r="L35" s="2159"/>
      <c r="M35" s="2150"/>
      <c r="N35" s="2159">
        <v>3</v>
      </c>
      <c r="O35" s="2177"/>
      <c r="P35" s="2157">
        <f>J35+L35+N35</f>
        <v>11</v>
      </c>
      <c r="Q35" s="2253"/>
      <c r="R35" s="2288" t="s">
        <v>260</v>
      </c>
      <c r="S35" s="1978" t="s">
        <v>261</v>
      </c>
      <c r="T35" s="1979" t="s">
        <v>262</v>
      </c>
      <c r="U35" s="1972" t="s">
        <v>122</v>
      </c>
      <c r="V35" s="129"/>
      <c r="W35" s="2041"/>
      <c r="X35" s="2099" t="s">
        <v>285</v>
      </c>
      <c r="Y35" s="2099" t="s">
        <v>277</v>
      </c>
      <c r="Z35" s="2281">
        <v>1</v>
      </c>
      <c r="AA35" s="2099" t="s">
        <v>276</v>
      </c>
      <c r="AB35" s="2099" t="s">
        <v>277</v>
      </c>
      <c r="AC35" s="2281">
        <v>1</v>
      </c>
      <c r="AD35" s="2036"/>
      <c r="AF35" s="96"/>
      <c r="AG35" s="96"/>
      <c r="AH35" s="96"/>
      <c r="AI35" s="96"/>
      <c r="AJ35" s="96"/>
      <c r="AK35" s="96"/>
    </row>
    <row r="36" spans="1:37" s="460" customFormat="1" ht="24.95" customHeight="1" thickBot="1">
      <c r="A36" s="2243" t="s">
        <v>574</v>
      </c>
      <c r="B36" s="2673" t="s">
        <v>1048</v>
      </c>
      <c r="C36" s="2674" t="s">
        <v>1003</v>
      </c>
      <c r="D36" s="2675" t="s">
        <v>97</v>
      </c>
      <c r="E36" s="2153">
        <v>2</v>
      </c>
      <c r="F36" s="2361">
        <v>2</v>
      </c>
      <c r="G36" s="2262" t="s">
        <v>259</v>
      </c>
      <c r="H36" s="2153">
        <v>30</v>
      </c>
      <c r="I36" s="2153"/>
      <c r="J36" s="2263">
        <v>6</v>
      </c>
      <c r="K36" s="2153">
        <v>30</v>
      </c>
      <c r="L36" s="2263">
        <v>4</v>
      </c>
      <c r="M36" s="2153">
        <v>30</v>
      </c>
      <c r="N36" s="2263">
        <v>14</v>
      </c>
      <c r="O36" s="2264">
        <v>30</v>
      </c>
      <c r="P36" s="2157">
        <f>J36+L36+N36</f>
        <v>24</v>
      </c>
      <c r="Q36" s="2254"/>
      <c r="R36" s="2291" t="s">
        <v>260</v>
      </c>
      <c r="S36" s="2028" t="s">
        <v>261</v>
      </c>
      <c r="T36" s="2029" t="s">
        <v>262</v>
      </c>
      <c r="U36" s="1988" t="s">
        <v>122</v>
      </c>
      <c r="V36" s="638"/>
      <c r="W36" s="2066"/>
      <c r="X36" s="2280" t="s">
        <v>285</v>
      </c>
      <c r="Y36" s="2280" t="s">
        <v>277</v>
      </c>
      <c r="Z36" s="2281">
        <v>1</v>
      </c>
      <c r="AA36" s="2280" t="s">
        <v>276</v>
      </c>
      <c r="AB36" s="2280" t="s">
        <v>277</v>
      </c>
      <c r="AC36" s="2281">
        <v>1</v>
      </c>
      <c r="AD36" s="2067"/>
      <c r="AF36" s="454"/>
      <c r="AG36" s="454"/>
      <c r="AH36" s="454"/>
      <c r="AI36" s="454"/>
      <c r="AJ36" s="454"/>
      <c r="AK36" s="454"/>
    </row>
    <row r="37" spans="1:37" s="642" customFormat="1" ht="30.95" customHeight="1" thickBot="1">
      <c r="A37" s="2996" t="s">
        <v>377</v>
      </c>
      <c r="B37" s="2996"/>
      <c r="C37" s="2186"/>
      <c r="D37" s="2146"/>
      <c r="E37" s="2170">
        <f>E11+F19+E26+E30+E33</f>
        <v>30</v>
      </c>
      <c r="F37" s="2265"/>
      <c r="G37" s="2146"/>
      <c r="H37" s="2146"/>
      <c r="I37" s="2146"/>
      <c r="J37" s="2148"/>
      <c r="K37" s="2146"/>
      <c r="L37" s="2148"/>
      <c r="M37" s="2146"/>
      <c r="N37" s="2148"/>
      <c r="O37" s="2182"/>
      <c r="P37" s="2176">
        <f>SUM(Q8:Q36)</f>
        <v>0</v>
      </c>
      <c r="Q37" s="2255"/>
      <c r="R37" s="640"/>
      <c r="S37" s="640"/>
      <c r="T37" s="640"/>
      <c r="U37" s="641"/>
      <c r="V37" s="639"/>
      <c r="W37" s="2068"/>
      <c r="X37" s="2069"/>
      <c r="Y37" s="2070"/>
      <c r="Z37" s="2068"/>
      <c r="AA37" s="2068"/>
      <c r="AB37" s="2068"/>
      <c r="AC37" s="2068"/>
      <c r="AD37" s="2068"/>
    </row>
    <row r="38" spans="1:37" ht="30.95" customHeight="1">
      <c r="B38" s="422"/>
      <c r="C38" s="421"/>
      <c r="D38" s="636"/>
      <c r="E38" s="421"/>
      <c r="F38" s="422"/>
      <c r="G38" s="421"/>
      <c r="H38" s="422"/>
      <c r="I38" s="422"/>
      <c r="J38" s="422"/>
      <c r="K38" s="422"/>
      <c r="L38" s="421"/>
      <c r="M38" s="422"/>
      <c r="N38" s="421"/>
      <c r="O38" s="421"/>
      <c r="P38" s="422"/>
      <c r="Q38" s="421"/>
      <c r="S38" s="422"/>
      <c r="T38" s="421"/>
      <c r="U38" s="422"/>
      <c r="V38" s="421"/>
      <c r="W38" s="422"/>
      <c r="X38" s="96" t="s">
        <v>132</v>
      </c>
    </row>
    <row r="39" spans="1:37" ht="30.95" customHeight="1" thickBot="1">
      <c r="B39" s="422" t="s">
        <v>1</v>
      </c>
      <c r="C39" s="421"/>
      <c r="D39" s="637"/>
      <c r="E39" s="421"/>
      <c r="F39" s="422"/>
      <c r="G39" s="421"/>
      <c r="H39" s="422"/>
      <c r="I39" s="422"/>
      <c r="J39" s="422"/>
      <c r="K39" s="422"/>
      <c r="L39" s="421"/>
      <c r="M39" s="422"/>
      <c r="N39" s="421"/>
      <c r="O39" s="421"/>
      <c r="P39" s="422"/>
      <c r="Q39" s="421"/>
      <c r="S39" s="422"/>
      <c r="T39" s="421"/>
      <c r="U39" s="422"/>
      <c r="V39" s="421"/>
      <c r="W39" s="422"/>
    </row>
    <row r="40" spans="1:37" ht="30.95" customHeight="1" thickBot="1">
      <c r="B40" s="427"/>
      <c r="F40" s="427"/>
      <c r="H40" s="427"/>
      <c r="I40" s="427"/>
      <c r="J40" s="427"/>
      <c r="K40" s="427"/>
      <c r="M40" s="427"/>
      <c r="P40" s="427"/>
      <c r="S40" s="427"/>
      <c r="U40" s="427"/>
      <c r="W40" s="427"/>
    </row>
    <row r="41" spans="1:37" ht="30.95" customHeight="1" thickBot="1">
      <c r="A41" s="2870" t="s">
        <v>246</v>
      </c>
      <c r="B41" s="2870" t="s">
        <v>820</v>
      </c>
      <c r="C41" s="2871" t="s">
        <v>735</v>
      </c>
      <c r="D41" s="2852" t="s">
        <v>227</v>
      </c>
      <c r="E41" s="2854" t="s">
        <v>228</v>
      </c>
      <c r="F41" s="2852" t="s">
        <v>229</v>
      </c>
      <c r="G41" s="2852" t="s">
        <v>230</v>
      </c>
      <c r="H41" s="2982" t="s">
        <v>231</v>
      </c>
      <c r="I41" s="2982"/>
      <c r="J41" s="2853" t="s">
        <v>232</v>
      </c>
      <c r="K41" s="2981" t="s">
        <v>233</v>
      </c>
      <c r="L41" s="2853" t="s">
        <v>234</v>
      </c>
      <c r="M41" s="2981" t="s">
        <v>235</v>
      </c>
      <c r="N41" s="2853" t="s">
        <v>236</v>
      </c>
      <c r="O41" s="2981" t="s">
        <v>237</v>
      </c>
      <c r="P41" s="2997" t="s">
        <v>449</v>
      </c>
      <c r="Q41" s="109" t="s">
        <v>239</v>
      </c>
      <c r="R41" s="2859" t="s">
        <v>240</v>
      </c>
      <c r="S41" s="2859"/>
      <c r="T41" s="2859"/>
      <c r="U41" s="2859"/>
      <c r="V41" s="2999" t="s">
        <v>241</v>
      </c>
      <c r="W41" s="2998" t="s">
        <v>242</v>
      </c>
      <c r="X41" s="2978" t="s">
        <v>243</v>
      </c>
      <c r="Y41" s="2978"/>
      <c r="Z41" s="2978"/>
      <c r="AA41" s="2978" t="s">
        <v>244</v>
      </c>
      <c r="AB41" s="2978"/>
      <c r="AC41" s="2978"/>
      <c r="AD41" s="2994" t="s">
        <v>245</v>
      </c>
    </row>
    <row r="42" spans="1:37" ht="30.95" customHeight="1" thickBot="1">
      <c r="A42" s="2870"/>
      <c r="B42" s="2870"/>
      <c r="C42" s="2871"/>
      <c r="D42" s="2852"/>
      <c r="E42" s="2854"/>
      <c r="F42" s="2852"/>
      <c r="G42" s="2852"/>
      <c r="H42" s="614" t="s">
        <v>248</v>
      </c>
      <c r="I42" s="615" t="s">
        <v>249</v>
      </c>
      <c r="J42" s="2853"/>
      <c r="K42" s="2981"/>
      <c r="L42" s="2853"/>
      <c r="M42" s="2981"/>
      <c r="N42" s="2853"/>
      <c r="O42" s="2981"/>
      <c r="P42" s="2997"/>
      <c r="Q42" s="111"/>
      <c r="R42" s="643" t="s">
        <v>450</v>
      </c>
      <c r="S42" s="112" t="s">
        <v>251</v>
      </c>
      <c r="T42" s="112" t="s">
        <v>252</v>
      </c>
      <c r="U42" s="113" t="s">
        <v>253</v>
      </c>
      <c r="V42" s="2999"/>
      <c r="W42" s="2998"/>
      <c r="X42" s="426" t="s">
        <v>254</v>
      </c>
      <c r="Y42" s="426" t="s">
        <v>255</v>
      </c>
      <c r="Z42" s="426" t="s">
        <v>256</v>
      </c>
      <c r="AA42" s="426" t="s">
        <v>254</v>
      </c>
      <c r="AB42" s="426" t="s">
        <v>255</v>
      </c>
      <c r="AC42" s="426" t="s">
        <v>256</v>
      </c>
      <c r="AD42" s="2994"/>
    </row>
    <row r="43" spans="1:37" s="559" customFormat="1" ht="42.95" customHeight="1" thickBot="1">
      <c r="A43" s="2677" t="s">
        <v>711</v>
      </c>
      <c r="B43" s="1133" t="s">
        <v>1049</v>
      </c>
      <c r="C43" s="2560" t="s">
        <v>1004</v>
      </c>
      <c r="D43" s="2645" t="s">
        <v>99</v>
      </c>
      <c r="E43" s="1111">
        <v>3</v>
      </c>
      <c r="F43" s="1111">
        <v>1</v>
      </c>
      <c r="G43" s="1997" t="s">
        <v>100</v>
      </c>
      <c r="H43" s="1111">
        <v>30</v>
      </c>
      <c r="I43" s="1111"/>
      <c r="J43" s="1112"/>
      <c r="K43" s="1111"/>
      <c r="L43" s="1112">
        <v>8</v>
      </c>
      <c r="M43" s="1111">
        <v>30</v>
      </c>
      <c r="N43" s="1112">
        <v>4</v>
      </c>
      <c r="O43" s="2266">
        <v>30</v>
      </c>
      <c r="P43" s="1111">
        <f>J43+L43+N43</f>
        <v>12</v>
      </c>
      <c r="Q43" s="645" t="s">
        <v>133</v>
      </c>
      <c r="R43" s="2131" t="s">
        <v>260</v>
      </c>
      <c r="S43" s="2132" t="s">
        <v>261</v>
      </c>
      <c r="T43" s="2133" t="s">
        <v>262</v>
      </c>
      <c r="U43" s="2134" t="s">
        <v>647</v>
      </c>
      <c r="V43" s="610"/>
      <c r="W43" s="976"/>
      <c r="X43" s="2125" t="s">
        <v>285</v>
      </c>
      <c r="Y43" s="2125" t="s">
        <v>277</v>
      </c>
      <c r="Z43" s="2126">
        <v>1</v>
      </c>
      <c r="AA43" s="2216"/>
      <c r="AB43" s="2216"/>
      <c r="AC43" s="2216"/>
      <c r="AD43" s="976" t="s">
        <v>674</v>
      </c>
    </row>
    <row r="44" spans="1:37" s="649" customFormat="1" ht="39.950000000000003" customHeight="1" thickBot="1">
      <c r="A44" s="2676" t="s">
        <v>721</v>
      </c>
      <c r="B44" s="1133" t="s">
        <v>1050</v>
      </c>
      <c r="C44" s="2678" t="s">
        <v>1005</v>
      </c>
      <c r="D44" s="2645" t="s">
        <v>102</v>
      </c>
      <c r="E44" s="2140">
        <v>27</v>
      </c>
      <c r="F44" s="2140" t="s">
        <v>645</v>
      </c>
      <c r="G44" s="2267" t="s">
        <v>520</v>
      </c>
      <c r="H44" s="2140">
        <v>30</v>
      </c>
      <c r="I44" s="2268"/>
      <c r="J44" s="2269"/>
      <c r="K44" s="2270"/>
      <c r="L44" s="2271">
        <v>6</v>
      </c>
      <c r="M44" s="2272">
        <v>30</v>
      </c>
      <c r="N44" s="2273"/>
      <c r="O44" s="2270"/>
      <c r="P44" s="2140">
        <v>0</v>
      </c>
      <c r="Q44" s="647" t="s">
        <v>133</v>
      </c>
      <c r="R44" s="2274" t="s">
        <v>260</v>
      </c>
      <c r="S44" s="2275" t="s">
        <v>261</v>
      </c>
      <c r="T44" s="2276" t="s">
        <v>262</v>
      </c>
      <c r="U44" s="2134" t="s">
        <v>647</v>
      </c>
      <c r="V44" s="648"/>
      <c r="W44" s="976"/>
      <c r="X44" s="2125" t="s">
        <v>276</v>
      </c>
      <c r="Y44" s="2125" t="s">
        <v>277</v>
      </c>
      <c r="Z44" s="2126">
        <v>1</v>
      </c>
      <c r="AA44" s="2216"/>
      <c r="AB44" s="2216"/>
      <c r="AC44" s="2216"/>
      <c r="AD44" s="976" t="s">
        <v>674</v>
      </c>
    </row>
    <row r="45" spans="1:37" ht="21" customHeight="1">
      <c r="B45" s="2995" t="s">
        <v>377</v>
      </c>
      <c r="C45" s="2995"/>
      <c r="D45" s="652"/>
      <c r="E45" s="451">
        <v>30</v>
      </c>
      <c r="F45" s="568"/>
      <c r="G45" s="563"/>
      <c r="H45" s="451"/>
      <c r="I45" s="451"/>
      <c r="J45" s="451"/>
      <c r="K45" s="564"/>
      <c r="L45" s="451"/>
      <c r="M45" s="564"/>
      <c r="N45" s="451"/>
      <c r="O45" s="564"/>
      <c r="P45" s="440"/>
      <c r="Q45" s="646">
        <f>SUM(P43:P44)</f>
        <v>12</v>
      </c>
      <c r="R45" s="630"/>
      <c r="S45" s="461"/>
      <c r="T45" s="461"/>
      <c r="U45" s="631"/>
      <c r="V45" s="461"/>
      <c r="W45" s="461"/>
      <c r="X45" s="630"/>
      <c r="Y45" s="630"/>
      <c r="Z45" s="630"/>
      <c r="AA45" s="630"/>
      <c r="AB45" s="630"/>
      <c r="AC45" s="630"/>
      <c r="AD45" s="630"/>
      <c r="AE45" s="630"/>
    </row>
    <row r="46" spans="1:37" ht="30.95" customHeight="1">
      <c r="B46" s="427" t="s">
        <v>382</v>
      </c>
      <c r="D46" s="160"/>
      <c r="E46" s="427"/>
      <c r="F46" s="96" t="s">
        <v>383</v>
      </c>
      <c r="G46" s="427"/>
      <c r="J46" s="427"/>
      <c r="L46" s="427"/>
      <c r="M46" s="427"/>
      <c r="P46" s="427"/>
      <c r="Q46" s="427"/>
      <c r="U46" s="427"/>
      <c r="W46" s="427"/>
    </row>
    <row r="47" spans="1:37" ht="30.95" customHeight="1">
      <c r="B47" s="422"/>
      <c r="C47" s="421"/>
      <c r="D47" s="160"/>
      <c r="E47" s="422"/>
      <c r="F47" s="421"/>
      <c r="G47" s="422"/>
      <c r="H47" s="421"/>
      <c r="I47" s="421"/>
      <c r="J47" s="422"/>
      <c r="K47" s="421"/>
      <c r="L47" s="422"/>
      <c r="M47" s="422"/>
      <c r="N47" s="421"/>
      <c r="O47" s="421"/>
      <c r="P47" s="422"/>
      <c r="Q47" s="462">
        <f>Q45+P37</f>
        <v>12</v>
      </c>
      <c r="R47" s="421"/>
      <c r="T47" s="421"/>
      <c r="U47" s="422"/>
      <c r="V47" s="421"/>
      <c r="W47" s="422"/>
      <c r="X47" s="421"/>
    </row>
    <row r="48" spans="1:37" ht="12.75">
      <c r="D48" s="160"/>
    </row>
    <row r="49" spans="4:4" ht="12.75">
      <c r="D49" s="96"/>
    </row>
    <row r="50" spans="4:4" ht="12.75">
      <c r="D50" s="96"/>
    </row>
    <row r="51" spans="4:4" ht="12.75">
      <c r="D51" s="96"/>
    </row>
    <row r="52" spans="4:4" ht="12.75">
      <c r="D52" s="96"/>
    </row>
    <row r="53" spans="4:4" ht="12.75">
      <c r="D53" s="96"/>
    </row>
    <row r="54" spans="4:4" ht="12.75">
      <c r="D54" s="96"/>
    </row>
    <row r="55" spans="4:4" ht="12.75">
      <c r="D55" s="96"/>
    </row>
    <row r="56" spans="4:4" ht="12.75">
      <c r="D56" s="96"/>
    </row>
    <row r="57" spans="4:4" ht="12.75">
      <c r="D57" s="96"/>
    </row>
    <row r="58" spans="4:4" ht="12.75">
      <c r="D58" s="96"/>
    </row>
    <row r="59" spans="4:4" ht="12.75">
      <c r="D59" s="96"/>
    </row>
    <row r="60" spans="4:4" ht="12.75">
      <c r="D60" s="96"/>
    </row>
    <row r="61" spans="4:4" ht="12.75">
      <c r="D61" s="96"/>
    </row>
    <row r="62" spans="4:4" ht="12.75">
      <c r="D62" s="96"/>
    </row>
    <row r="63" spans="4:4" ht="12.75">
      <c r="D63" s="96"/>
    </row>
  </sheetData>
  <sheetProtection selectLockedCells="1" selectUnlockedCells="1"/>
  <mergeCells count="47">
    <mergeCell ref="W41:W42"/>
    <mergeCell ref="L41:L42"/>
    <mergeCell ref="N41:N42"/>
    <mergeCell ref="A41:A42"/>
    <mergeCell ref="K41:K42"/>
    <mergeCell ref="F41:F42"/>
    <mergeCell ref="G41:G42"/>
    <mergeCell ref="M41:M42"/>
    <mergeCell ref="V41:V42"/>
    <mergeCell ref="C41:C42"/>
    <mergeCell ref="AD6:AD7"/>
    <mergeCell ref="V6:V7"/>
    <mergeCell ref="B8:D8"/>
    <mergeCell ref="B45:C45"/>
    <mergeCell ref="A37:B37"/>
    <mergeCell ref="AD41:AD42"/>
    <mergeCell ref="O41:O42"/>
    <mergeCell ref="X41:Z41"/>
    <mergeCell ref="AA41:AC41"/>
    <mergeCell ref="H41:I41"/>
    <mergeCell ref="J41:J42"/>
    <mergeCell ref="P41:P42"/>
    <mergeCell ref="R41:U41"/>
    <mergeCell ref="B41:B42"/>
    <mergeCell ref="D41:D42"/>
    <mergeCell ref="E41:E42"/>
    <mergeCell ref="AA6:AC6"/>
    <mergeCell ref="W6:W7"/>
    <mergeCell ref="X6:Z6"/>
    <mergeCell ref="M6:M7"/>
    <mergeCell ref="N6:N7"/>
    <mergeCell ref="A1:T1"/>
    <mergeCell ref="K2:Q5"/>
    <mergeCell ref="A6:A7"/>
    <mergeCell ref="B6:B7"/>
    <mergeCell ref="D6:D7"/>
    <mergeCell ref="E6:E7"/>
    <mergeCell ref="F6:F7"/>
    <mergeCell ref="G6:G7"/>
    <mergeCell ref="H6:I6"/>
    <mergeCell ref="J6:J7"/>
    <mergeCell ref="C6:C7"/>
    <mergeCell ref="O6:O7"/>
    <mergeCell ref="P6:P7"/>
    <mergeCell ref="R6:U6"/>
    <mergeCell ref="K6:K7"/>
    <mergeCell ref="L6:L7"/>
  </mergeCells>
  <phoneticPr fontId="89" type="noConversion"/>
  <pageMargins left="0.7" right="0.7" top="0.75" bottom="0.75" header="0.51180555555555551" footer="0.51180555555555551"/>
  <pageSetup paperSize="8" firstPageNumber="0" fitToHeight="0" orientation="landscape"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4"/>
  <sheetViews>
    <sheetView topLeftCell="A16" zoomScale="75" zoomScaleNormal="75" workbookViewId="0">
      <selection activeCell="F4" sqref="F4"/>
    </sheetView>
  </sheetViews>
  <sheetFormatPr baseColWidth="10" defaultColWidth="12.140625" defaultRowHeight="15.75"/>
  <cols>
    <col min="1" max="1" width="9.7109375" style="96" customWidth="1"/>
    <col min="2" max="2" width="13.7109375" style="96" customWidth="1"/>
    <col min="3" max="3" width="13.42578125" style="96" bestFit="1" customWidth="1"/>
    <col min="4" max="4" width="36.5703125" style="89" customWidth="1"/>
    <col min="5" max="5" width="13.5703125" style="96" customWidth="1"/>
    <col min="6" max="6" width="9.42578125" style="96" customWidth="1"/>
    <col min="7" max="7" width="9.28515625" style="96" customWidth="1"/>
    <col min="8" max="8" width="14.28515625" style="96" customWidth="1"/>
    <col min="9" max="9" width="16" style="96" customWidth="1"/>
    <col min="10" max="12" width="12.140625" style="96" customWidth="1"/>
    <col min="13" max="13" width="8.7109375" style="96" customWidth="1"/>
    <col min="14" max="17" width="12.140625" style="96" customWidth="1"/>
    <col min="18" max="18" width="24.7109375" style="96" customWidth="1"/>
    <col min="19" max="19" width="15" style="96" customWidth="1"/>
    <col min="20" max="22" width="12.140625" style="96" customWidth="1"/>
    <col min="23" max="23" width="35.42578125" style="96" customWidth="1"/>
    <col min="24" max="24" width="18.42578125" style="96" customWidth="1"/>
    <col min="25" max="29" width="12.140625" style="96"/>
    <col min="30" max="30" width="20.140625" style="96" customWidth="1"/>
    <col min="31" max="16384" width="12.140625" style="96"/>
  </cols>
  <sheetData>
    <row r="1" spans="1:38" ht="74.099999999999994" customHeight="1">
      <c r="A1" s="2836" t="s">
        <v>1010</v>
      </c>
      <c r="B1" s="2836"/>
      <c r="C1" s="2836"/>
      <c r="D1" s="2836"/>
      <c r="E1" s="2836"/>
      <c r="F1" s="2836"/>
      <c r="G1" s="2836"/>
      <c r="H1" s="2836"/>
      <c r="I1" s="2836"/>
      <c r="J1" s="2836"/>
      <c r="K1" s="2836"/>
      <c r="L1" s="2836"/>
      <c r="M1" s="2836"/>
      <c r="N1" s="2836"/>
      <c r="O1" s="2836"/>
      <c r="P1" s="2836"/>
      <c r="Q1" s="2836"/>
      <c r="R1" s="2836"/>
      <c r="S1" s="2836"/>
      <c r="T1" s="2836"/>
      <c r="U1" s="94"/>
      <c r="V1" s="95"/>
      <c r="W1" s="95"/>
      <c r="X1" s="95"/>
      <c r="Y1" s="95"/>
      <c r="Z1" s="95"/>
    </row>
    <row r="2" spans="1:38" ht="24" customHeight="1">
      <c r="A2" s="96" t="s">
        <v>609</v>
      </c>
      <c r="C2" s="96" t="s">
        <v>224</v>
      </c>
      <c r="D2" s="96"/>
      <c r="E2" s="455" t="s">
        <v>119</v>
      </c>
      <c r="G2" s="96" t="s">
        <v>120</v>
      </c>
      <c r="K2" s="2988" t="s">
        <v>134</v>
      </c>
      <c r="L2" s="2988"/>
      <c r="M2" s="2988"/>
      <c r="N2" s="2988"/>
      <c r="O2" s="2988"/>
      <c r="P2" s="2988"/>
      <c r="Q2" s="2988"/>
    </row>
    <row r="3" spans="1:38" ht="30.95" customHeight="1">
      <c r="D3" s="427"/>
      <c r="K3" s="2988"/>
      <c r="L3" s="2988"/>
      <c r="M3" s="2988"/>
      <c r="N3" s="2988"/>
      <c r="O3" s="2988"/>
      <c r="P3" s="2988"/>
      <c r="Q3" s="2988"/>
    </row>
    <row r="4" spans="1:38" ht="23.1" customHeight="1">
      <c r="B4" s="96" t="s">
        <v>609</v>
      </c>
      <c r="D4" s="422"/>
      <c r="E4" s="96" t="s">
        <v>224</v>
      </c>
      <c r="F4" s="96" t="s">
        <v>1089</v>
      </c>
      <c r="K4" s="2988"/>
      <c r="L4" s="2988"/>
      <c r="M4" s="2988"/>
      <c r="N4" s="2988"/>
      <c r="O4" s="2988"/>
      <c r="P4" s="2988"/>
      <c r="Q4" s="2988"/>
    </row>
    <row r="5" spans="1:38" ht="26.25" customHeight="1" thickBot="1">
      <c r="D5" s="433"/>
      <c r="F5" s="96" t="s">
        <v>41</v>
      </c>
      <c r="K5" s="2988"/>
      <c r="L5" s="2988"/>
      <c r="M5" s="2988"/>
      <c r="N5" s="2988"/>
      <c r="O5" s="2988"/>
      <c r="P5" s="2988"/>
      <c r="Q5" s="2988"/>
    </row>
    <row r="6" spans="1:38" ht="32.1" customHeight="1" thickBot="1">
      <c r="A6" s="2870" t="s">
        <v>246</v>
      </c>
      <c r="B6" s="2870" t="s">
        <v>820</v>
      </c>
      <c r="C6" s="2871" t="s">
        <v>735</v>
      </c>
      <c r="D6" s="2852" t="s">
        <v>227</v>
      </c>
      <c r="E6" s="2854" t="s">
        <v>228</v>
      </c>
      <c r="F6" s="2852" t="s">
        <v>229</v>
      </c>
      <c r="G6" s="2852" t="s">
        <v>121</v>
      </c>
      <c r="H6" s="2982" t="s">
        <v>231</v>
      </c>
      <c r="I6" s="2982"/>
      <c r="J6" s="2853" t="s">
        <v>232</v>
      </c>
      <c r="K6" s="2981" t="s">
        <v>233</v>
      </c>
      <c r="L6" s="2853" t="s">
        <v>234</v>
      </c>
      <c r="M6" s="2981" t="s">
        <v>235</v>
      </c>
      <c r="N6" s="2853" t="s">
        <v>236</v>
      </c>
      <c r="O6" s="2981" t="s">
        <v>237</v>
      </c>
      <c r="P6" s="2852" t="s">
        <v>518</v>
      </c>
      <c r="Q6" s="109" t="s">
        <v>239</v>
      </c>
      <c r="R6" s="2859" t="s">
        <v>240</v>
      </c>
      <c r="S6" s="2859"/>
      <c r="T6" s="2859"/>
      <c r="U6" s="2859"/>
      <c r="V6" s="2860" t="s">
        <v>241</v>
      </c>
      <c r="W6" s="2977" t="s">
        <v>242</v>
      </c>
      <c r="X6" s="2978" t="s">
        <v>243</v>
      </c>
      <c r="Y6" s="2978"/>
      <c r="Z6" s="2978"/>
      <c r="AA6" s="2978" t="s">
        <v>244</v>
      </c>
      <c r="AB6" s="2978"/>
      <c r="AC6" s="2978"/>
      <c r="AD6" s="2978" t="s">
        <v>245</v>
      </c>
    </row>
    <row r="7" spans="1:38" ht="39" customHeight="1" thickBot="1">
      <c r="A7" s="2870"/>
      <c r="B7" s="2870"/>
      <c r="C7" s="2871"/>
      <c r="D7" s="2852"/>
      <c r="E7" s="2854"/>
      <c r="F7" s="2852"/>
      <c r="G7" s="2852"/>
      <c r="H7" s="614" t="s">
        <v>248</v>
      </c>
      <c r="I7" s="615" t="s">
        <v>249</v>
      </c>
      <c r="J7" s="2853"/>
      <c r="K7" s="2981"/>
      <c r="L7" s="2853"/>
      <c r="M7" s="2981"/>
      <c r="N7" s="2853"/>
      <c r="O7" s="2981"/>
      <c r="P7" s="2852"/>
      <c r="Q7" s="111"/>
      <c r="R7" s="112" t="s">
        <v>250</v>
      </c>
      <c r="S7" s="112" t="s">
        <v>251</v>
      </c>
      <c r="T7" s="112" t="s">
        <v>252</v>
      </c>
      <c r="U7" s="113" t="s">
        <v>253</v>
      </c>
      <c r="V7" s="2860"/>
      <c r="W7" s="2977"/>
      <c r="X7" s="426" t="s">
        <v>254</v>
      </c>
      <c r="Y7" s="426" t="s">
        <v>255</v>
      </c>
      <c r="Z7" s="426" t="s">
        <v>256</v>
      </c>
      <c r="AA7" s="426" t="s">
        <v>254</v>
      </c>
      <c r="AB7" s="426" t="s">
        <v>255</v>
      </c>
      <c r="AC7" s="426" t="s">
        <v>256</v>
      </c>
      <c r="AD7" s="2978"/>
    </row>
    <row r="8" spans="1:38" s="845" customFormat="1" ht="23.25" customHeight="1" thickBot="1">
      <c r="A8" s="3011" t="s">
        <v>266</v>
      </c>
      <c r="B8" s="3011"/>
      <c r="C8" s="3011"/>
      <c r="D8" s="1900" t="s">
        <v>42</v>
      </c>
      <c r="E8" s="2690" t="s">
        <v>43</v>
      </c>
      <c r="F8" s="843"/>
      <c r="G8" s="843" t="s">
        <v>520</v>
      </c>
      <c r="H8" s="843"/>
      <c r="I8" s="843"/>
      <c r="J8" s="844"/>
      <c r="K8" s="843"/>
      <c r="L8" s="844"/>
      <c r="M8" s="843"/>
      <c r="N8" s="844"/>
      <c r="O8" s="2016"/>
      <c r="P8" s="843"/>
      <c r="R8" s="847"/>
      <c r="S8" s="847"/>
      <c r="T8" s="847"/>
      <c r="U8" s="2377"/>
      <c r="V8" s="2362"/>
      <c r="W8" s="2415"/>
      <c r="X8" s="2382"/>
      <c r="Y8" s="2382"/>
      <c r="Z8" s="2382"/>
      <c r="AA8" s="2382"/>
      <c r="AB8" s="2382"/>
      <c r="AC8" s="2382"/>
      <c r="AD8" s="2382"/>
      <c r="AE8" s="2380"/>
    </row>
    <row r="9" spans="1:38" s="444" customFormat="1" ht="26.1" customHeight="1" thickBot="1">
      <c r="A9" s="2680" t="s">
        <v>458</v>
      </c>
      <c r="B9" s="2680" t="s">
        <v>1051</v>
      </c>
      <c r="C9" s="2541" t="s">
        <v>742</v>
      </c>
      <c r="D9" s="2682" t="s">
        <v>258</v>
      </c>
      <c r="E9" s="1904" t="s">
        <v>43</v>
      </c>
      <c r="F9" s="1904"/>
      <c r="G9" s="1938" t="s">
        <v>259</v>
      </c>
      <c r="H9" s="1905">
        <v>0</v>
      </c>
      <c r="I9" s="1906"/>
      <c r="J9" s="1938">
        <v>5</v>
      </c>
      <c r="K9" s="2363">
        <v>30</v>
      </c>
      <c r="L9" s="2363"/>
      <c r="M9" s="2363"/>
      <c r="N9" s="2363">
        <v>20</v>
      </c>
      <c r="O9" s="2363">
        <v>0</v>
      </c>
      <c r="P9" s="2364">
        <f>J9+L9+N9</f>
        <v>25</v>
      </c>
      <c r="Q9" s="399"/>
      <c r="R9" s="1967" t="s">
        <v>260</v>
      </c>
      <c r="S9" s="1967" t="s">
        <v>261</v>
      </c>
      <c r="T9" s="1967" t="s">
        <v>262</v>
      </c>
      <c r="U9" s="1967" t="s">
        <v>44</v>
      </c>
      <c r="V9" s="401"/>
      <c r="W9" s="2416"/>
      <c r="X9" s="2383"/>
      <c r="Y9" s="2383"/>
      <c r="Z9" s="2383"/>
      <c r="AA9" s="2384"/>
      <c r="AB9" s="2382"/>
      <c r="AC9" s="2382"/>
      <c r="AD9" s="2382" t="s">
        <v>454</v>
      </c>
    </row>
    <row r="10" spans="1:38" s="590" customFormat="1" ht="26.1" customHeight="1" thickBot="1">
      <c r="A10" s="2679" t="s">
        <v>280</v>
      </c>
      <c r="B10" s="2681" t="s">
        <v>1052</v>
      </c>
      <c r="C10" s="2681" t="s">
        <v>988</v>
      </c>
      <c r="D10" s="2683" t="s">
        <v>45</v>
      </c>
      <c r="E10" s="1910" t="s">
        <v>43</v>
      </c>
      <c r="F10" s="1910"/>
      <c r="G10" s="1966" t="s">
        <v>520</v>
      </c>
      <c r="H10" s="1912">
        <v>20</v>
      </c>
      <c r="I10" s="1913"/>
      <c r="J10" s="1914">
        <v>20</v>
      </c>
      <c r="K10" s="1914">
        <v>30</v>
      </c>
      <c r="L10" s="1914"/>
      <c r="M10" s="1914"/>
      <c r="N10" s="1914"/>
      <c r="O10" s="1914"/>
      <c r="P10" s="1915">
        <f>J10+L10+N10</f>
        <v>20</v>
      </c>
      <c r="Q10" s="588"/>
      <c r="R10" s="1968" t="s">
        <v>260</v>
      </c>
      <c r="S10" s="1968" t="s">
        <v>261</v>
      </c>
      <c r="T10" s="1968" t="s">
        <v>262</v>
      </c>
      <c r="U10" s="1969" t="s">
        <v>122</v>
      </c>
      <c r="V10" s="589"/>
      <c r="W10" s="2417"/>
      <c r="X10" s="2383"/>
      <c r="Y10" s="2383"/>
      <c r="Z10" s="2383"/>
      <c r="AA10" s="2384"/>
      <c r="AB10" s="2382"/>
      <c r="AC10" s="2382"/>
      <c r="AD10" s="2382" t="s">
        <v>454</v>
      </c>
    </row>
    <row r="11" spans="1:38" s="845" customFormat="1" ht="35.25" customHeight="1" thickBot="1">
      <c r="A11" s="2010"/>
      <c r="B11" s="2011"/>
      <c r="C11" s="2011"/>
      <c r="D11" s="1900" t="s">
        <v>727</v>
      </c>
      <c r="E11" s="2691">
        <v>8</v>
      </c>
      <c r="F11" s="843">
        <v>8</v>
      </c>
      <c r="G11" s="1901"/>
      <c r="H11" s="843" t="s">
        <v>520</v>
      </c>
      <c r="I11" s="843"/>
      <c r="J11" s="843"/>
      <c r="K11" s="844"/>
      <c r="L11" s="843"/>
      <c r="M11" s="844"/>
      <c r="N11" s="843"/>
      <c r="O11" s="844"/>
      <c r="P11" s="843"/>
      <c r="Q11" s="843"/>
      <c r="R11" s="847"/>
      <c r="S11" s="847"/>
      <c r="T11" s="847"/>
      <c r="U11" s="847"/>
      <c r="V11" s="843"/>
      <c r="W11" s="2418"/>
      <c r="X11" s="2382"/>
      <c r="Y11" s="2382"/>
      <c r="Z11" s="2382"/>
      <c r="AA11" s="2382"/>
      <c r="AB11" s="2382"/>
      <c r="AC11" s="2382"/>
      <c r="AD11" s="2382"/>
      <c r="AE11" s="2380"/>
    </row>
    <row r="12" spans="1:38" s="444" customFormat="1" ht="12" customHeight="1" thickBot="1">
      <c r="A12" s="591"/>
      <c r="B12" s="2973" t="s">
        <v>135</v>
      </c>
      <c r="C12" s="2973"/>
      <c r="D12" s="2973"/>
      <c r="E12" s="2972"/>
      <c r="F12" s="447"/>
      <c r="G12" s="579"/>
      <c r="H12" s="117"/>
      <c r="I12" s="117"/>
      <c r="J12" s="117"/>
      <c r="K12" s="135"/>
      <c r="L12" s="117"/>
      <c r="M12" s="135"/>
      <c r="N12" s="117"/>
      <c r="O12" s="135"/>
      <c r="P12" s="117"/>
      <c r="Q12" s="117"/>
      <c r="R12" s="848"/>
      <c r="S12" s="848"/>
      <c r="T12" s="848"/>
      <c r="U12" s="848"/>
      <c r="V12" s="117"/>
      <c r="W12" s="2040"/>
      <c r="X12" s="2382"/>
      <c r="Y12" s="2382"/>
      <c r="Z12" s="2382"/>
      <c r="AA12" s="2382"/>
      <c r="AB12" s="2382"/>
      <c r="AC12" s="2382"/>
      <c r="AD12" s="2382"/>
      <c r="AE12" s="2381"/>
    </row>
    <row r="13" spans="1:38" s="92" customFormat="1" ht="29.1" customHeight="1" thickBot="1">
      <c r="A13" s="2684" t="s">
        <v>286</v>
      </c>
      <c r="B13" s="2695" t="s">
        <v>1053</v>
      </c>
      <c r="C13" s="2685" t="s">
        <v>989</v>
      </c>
      <c r="D13" s="2688" t="s">
        <v>49</v>
      </c>
      <c r="E13" s="2136">
        <v>3</v>
      </c>
      <c r="F13" s="2136">
        <v>3</v>
      </c>
      <c r="G13" s="1946" t="s">
        <v>50</v>
      </c>
      <c r="H13" s="1946">
        <v>25</v>
      </c>
      <c r="I13" s="1946"/>
      <c r="J13" s="1949"/>
      <c r="K13" s="1946"/>
      <c r="L13" s="2365">
        <v>16</v>
      </c>
      <c r="M13" s="1946">
        <v>25</v>
      </c>
      <c r="N13" s="2006"/>
      <c r="O13" s="2006"/>
      <c r="P13" s="2364">
        <v>16</v>
      </c>
      <c r="Q13" s="403"/>
      <c r="R13" s="962" t="s">
        <v>260</v>
      </c>
      <c r="S13" s="1970" t="s">
        <v>261</v>
      </c>
      <c r="T13" s="1971" t="s">
        <v>262</v>
      </c>
      <c r="U13" s="1972" t="s">
        <v>122</v>
      </c>
      <c r="V13" s="129"/>
      <c r="W13" s="2419"/>
      <c r="X13" s="2385" t="s">
        <v>285</v>
      </c>
      <c r="Y13" s="2385" t="s">
        <v>274</v>
      </c>
      <c r="Z13" s="2386">
        <v>1</v>
      </c>
      <c r="AA13" s="2385" t="s">
        <v>276</v>
      </c>
      <c r="AB13" s="2385" t="s">
        <v>277</v>
      </c>
      <c r="AC13" s="2386">
        <v>1</v>
      </c>
      <c r="AD13" s="2385"/>
      <c r="AF13" s="96"/>
      <c r="AG13" s="96"/>
      <c r="AH13" s="96"/>
      <c r="AI13" s="96"/>
      <c r="AJ13" s="96"/>
      <c r="AK13" s="96"/>
      <c r="AL13" s="96"/>
    </row>
    <row r="14" spans="1:38" s="402" customFormat="1" ht="23.1" customHeight="1" thickBot="1">
      <c r="A14" s="2684" t="s">
        <v>292</v>
      </c>
      <c r="B14" s="2686" t="s">
        <v>1054</v>
      </c>
      <c r="C14" s="2687" t="s">
        <v>755</v>
      </c>
      <c r="D14" s="2689" t="s">
        <v>106</v>
      </c>
      <c r="E14" s="991">
        <v>3</v>
      </c>
      <c r="F14" s="2137">
        <v>3</v>
      </c>
      <c r="G14" s="1921" t="s">
        <v>53</v>
      </c>
      <c r="H14" s="2007">
        <v>50</v>
      </c>
      <c r="I14" s="1923"/>
      <c r="J14" s="1923">
        <v>15</v>
      </c>
      <c r="K14" s="2007">
        <v>50</v>
      </c>
      <c r="L14" s="2008"/>
      <c r="M14" s="1923"/>
      <c r="N14" s="2009" t="s">
        <v>315</v>
      </c>
      <c r="O14" s="1923">
        <v>17</v>
      </c>
      <c r="P14" s="1907">
        <f>J14+L14+N14</f>
        <v>30</v>
      </c>
      <c r="Q14" s="463"/>
      <c r="R14" s="962" t="s">
        <v>260</v>
      </c>
      <c r="S14" s="1973" t="s">
        <v>261</v>
      </c>
      <c r="T14" s="1973" t="s">
        <v>262</v>
      </c>
      <c r="U14" s="1974" t="s">
        <v>54</v>
      </c>
      <c r="V14" s="136"/>
      <c r="W14" s="2040"/>
      <c r="X14" s="2385" t="s">
        <v>285</v>
      </c>
      <c r="Y14" s="2385" t="s">
        <v>274</v>
      </c>
      <c r="Z14" s="2386">
        <v>1</v>
      </c>
      <c r="AA14" s="2385" t="s">
        <v>276</v>
      </c>
      <c r="AB14" s="2385" t="s">
        <v>277</v>
      </c>
      <c r="AC14" s="2386">
        <v>1</v>
      </c>
      <c r="AD14" s="2385"/>
    </row>
    <row r="15" spans="1:38" s="444" customFormat="1" ht="15" customHeight="1" thickBot="1">
      <c r="A15" s="2972" t="s">
        <v>641</v>
      </c>
      <c r="B15" s="2972"/>
      <c r="C15" s="2972"/>
      <c r="D15" s="2972"/>
      <c r="E15" s="979"/>
      <c r="F15" s="979"/>
      <c r="G15" s="116"/>
      <c r="H15" s="439"/>
      <c r="I15" s="405"/>
      <c r="J15" s="406"/>
      <c r="K15" s="83"/>
      <c r="L15" s="82"/>
      <c r="M15" s="84"/>
      <c r="N15" s="406"/>
      <c r="O15" s="84"/>
      <c r="P15" s="85"/>
      <c r="Q15" s="1916"/>
      <c r="R15" s="1973"/>
      <c r="S15" s="1973"/>
      <c r="T15" s="1974"/>
      <c r="U15" s="2020"/>
      <c r="V15" s="408"/>
      <c r="W15" s="2043"/>
      <c r="X15" s="2385"/>
      <c r="Y15" s="2385"/>
      <c r="Z15" s="2386"/>
      <c r="AA15" s="2385"/>
      <c r="AB15" s="2385"/>
      <c r="AC15" s="2386"/>
      <c r="AD15" s="2382"/>
    </row>
    <row r="16" spans="1:38" s="92" customFormat="1" ht="32.1" customHeight="1" thickBot="1">
      <c r="A16" s="2529" t="s">
        <v>297</v>
      </c>
      <c r="B16" s="2698" t="s">
        <v>1055</v>
      </c>
      <c r="C16" s="2698" t="s">
        <v>990</v>
      </c>
      <c r="D16" s="2699" t="s">
        <v>107</v>
      </c>
      <c r="E16" s="991">
        <v>3</v>
      </c>
      <c r="F16" s="2137">
        <v>3</v>
      </c>
      <c r="G16" s="991" t="s">
        <v>56</v>
      </c>
      <c r="H16" s="991">
        <v>30</v>
      </c>
      <c r="I16" s="991"/>
      <c r="J16" s="1929">
        <v>15</v>
      </c>
      <c r="K16" s="991">
        <v>30</v>
      </c>
      <c r="L16" s="1929"/>
      <c r="M16" s="991"/>
      <c r="N16" s="1929">
        <v>15</v>
      </c>
      <c r="O16" s="1930">
        <v>30</v>
      </c>
      <c r="P16" s="1907">
        <f>J16+L16+N16</f>
        <v>30</v>
      </c>
      <c r="Q16" s="464"/>
      <c r="R16" s="962" t="s">
        <v>260</v>
      </c>
      <c r="S16" s="1971" t="s">
        <v>261</v>
      </c>
      <c r="T16" s="1971" t="s">
        <v>262</v>
      </c>
      <c r="U16" s="1972" t="s">
        <v>122</v>
      </c>
      <c r="V16" s="129"/>
      <c r="W16" s="2419"/>
      <c r="X16" s="2385" t="s">
        <v>285</v>
      </c>
      <c r="Y16" s="2385" t="s">
        <v>274</v>
      </c>
      <c r="Z16" s="2386">
        <v>1</v>
      </c>
      <c r="AA16" s="2385" t="s">
        <v>276</v>
      </c>
      <c r="AB16" s="2385" t="s">
        <v>277</v>
      </c>
      <c r="AC16" s="2386">
        <v>1</v>
      </c>
      <c r="AD16" s="2385"/>
      <c r="AF16" s="96"/>
      <c r="AG16" s="96"/>
      <c r="AH16" s="96"/>
      <c r="AI16" s="96"/>
      <c r="AJ16" s="96"/>
      <c r="AK16" s="96"/>
      <c r="AL16" s="96"/>
    </row>
    <row r="17" spans="1:38" s="92" customFormat="1" ht="32.1" customHeight="1" thickBot="1">
      <c r="A17" s="2529" t="s">
        <v>305</v>
      </c>
      <c r="B17" s="2698" t="s">
        <v>1056</v>
      </c>
      <c r="C17" s="2538" t="s">
        <v>991</v>
      </c>
      <c r="D17" s="2699" t="s">
        <v>58</v>
      </c>
      <c r="E17" s="991">
        <v>1</v>
      </c>
      <c r="F17" s="991">
        <v>1</v>
      </c>
      <c r="G17" s="2136" t="s">
        <v>59</v>
      </c>
      <c r="H17" s="2136">
        <v>30</v>
      </c>
      <c r="I17" s="2136"/>
      <c r="J17" s="2138">
        <v>2</v>
      </c>
      <c r="K17" s="2136">
        <v>30</v>
      </c>
      <c r="L17" s="2138">
        <v>5</v>
      </c>
      <c r="M17" s="2136">
        <v>30</v>
      </c>
      <c r="N17" s="2138">
        <v>8</v>
      </c>
      <c r="O17" s="2139">
        <v>30</v>
      </c>
      <c r="P17" s="2366">
        <f>J17+L17+N17</f>
        <v>15</v>
      </c>
      <c r="Q17" s="403"/>
      <c r="R17" s="962" t="s">
        <v>260</v>
      </c>
      <c r="S17" s="1971" t="s">
        <v>261</v>
      </c>
      <c r="T17" s="1971" t="s">
        <v>262</v>
      </c>
      <c r="U17" s="1972" t="s">
        <v>122</v>
      </c>
      <c r="V17" s="129"/>
      <c r="W17" s="2419"/>
      <c r="X17" s="2385" t="s">
        <v>285</v>
      </c>
      <c r="Y17" s="2385" t="s">
        <v>277</v>
      </c>
      <c r="Z17" s="2386">
        <v>1</v>
      </c>
      <c r="AA17" s="2385" t="s">
        <v>276</v>
      </c>
      <c r="AB17" s="2385" t="s">
        <v>277</v>
      </c>
      <c r="AC17" s="2386">
        <v>1</v>
      </c>
      <c r="AD17" s="2385"/>
      <c r="AF17" s="96"/>
      <c r="AG17" s="96"/>
      <c r="AH17" s="96"/>
      <c r="AI17" s="96"/>
      <c r="AJ17" s="96"/>
      <c r="AK17" s="96"/>
      <c r="AL17" s="96"/>
    </row>
    <row r="18" spans="1:38" s="92" customFormat="1" ht="32.1" customHeight="1" thickBot="1">
      <c r="A18" s="2700" t="s">
        <v>310</v>
      </c>
      <c r="B18" s="2698" t="s">
        <v>1057</v>
      </c>
      <c r="C18" s="2538" t="s">
        <v>992</v>
      </c>
      <c r="D18" s="2699" t="s">
        <v>61</v>
      </c>
      <c r="E18" s="991">
        <v>1</v>
      </c>
      <c r="F18" s="991">
        <v>1</v>
      </c>
      <c r="G18" s="991" t="s">
        <v>62</v>
      </c>
      <c r="H18" s="991">
        <v>30</v>
      </c>
      <c r="I18" s="991"/>
      <c r="J18" s="1929"/>
      <c r="K18" s="991"/>
      <c r="L18" s="1929">
        <v>10</v>
      </c>
      <c r="M18" s="991">
        <v>30</v>
      </c>
      <c r="N18" s="1929">
        <v>4</v>
      </c>
      <c r="O18" s="1930">
        <v>30</v>
      </c>
      <c r="P18" s="2364">
        <f>J18+L18+N18</f>
        <v>14</v>
      </c>
      <c r="Q18" s="403"/>
      <c r="R18" s="962" t="s">
        <v>260</v>
      </c>
      <c r="S18" s="1971" t="s">
        <v>261</v>
      </c>
      <c r="T18" s="1971" t="s">
        <v>262</v>
      </c>
      <c r="U18" s="1972" t="s">
        <v>122</v>
      </c>
      <c r="V18" s="129"/>
      <c r="W18" s="2419"/>
      <c r="X18" s="2387"/>
      <c r="Y18" s="2387"/>
      <c r="Z18" s="2387"/>
      <c r="AA18" s="2385"/>
      <c r="AB18" s="2385"/>
      <c r="AC18" s="2385"/>
      <c r="AD18" s="2385" t="s">
        <v>454</v>
      </c>
      <c r="AF18" s="96"/>
      <c r="AG18" s="96"/>
      <c r="AH18" s="96"/>
      <c r="AI18" s="96"/>
      <c r="AJ18" s="96"/>
      <c r="AK18" s="96"/>
      <c r="AL18" s="96"/>
    </row>
    <row r="19" spans="1:38" s="845" customFormat="1" ht="23.25" customHeight="1" thickBot="1">
      <c r="A19" s="2010"/>
      <c r="B19" s="2011"/>
      <c r="C19" s="2011"/>
      <c r="D19" s="1900" t="s">
        <v>718</v>
      </c>
      <c r="E19" s="2694">
        <v>7</v>
      </c>
      <c r="F19" s="843">
        <v>7</v>
      </c>
      <c r="G19" s="1901"/>
      <c r="H19" s="843" t="s">
        <v>542</v>
      </c>
      <c r="I19" s="843"/>
      <c r="J19" s="843"/>
      <c r="K19" s="844"/>
      <c r="L19" s="843"/>
      <c r="M19" s="844"/>
      <c r="N19" s="843"/>
      <c r="O19" s="844"/>
      <c r="P19" s="843"/>
      <c r="Q19" s="843"/>
      <c r="R19" s="847"/>
      <c r="S19" s="847"/>
      <c r="T19" s="847"/>
      <c r="U19" s="847"/>
      <c r="V19" s="843"/>
      <c r="W19" s="2418"/>
      <c r="X19" s="2382"/>
      <c r="Y19" s="2382"/>
      <c r="Z19" s="2382"/>
      <c r="AA19" s="2382"/>
      <c r="AB19" s="2382"/>
      <c r="AC19" s="2382"/>
      <c r="AD19" s="2382"/>
      <c r="AE19" s="2380"/>
    </row>
    <row r="20" spans="1:38" s="444" customFormat="1" ht="13.5" customHeight="1" thickBot="1">
      <c r="A20" s="3012" t="s">
        <v>266</v>
      </c>
      <c r="B20" s="3013"/>
      <c r="C20" s="3013"/>
      <c r="D20" s="3014"/>
      <c r="E20" s="117"/>
      <c r="F20" s="579"/>
      <c r="G20" s="117"/>
      <c r="H20" s="117"/>
      <c r="I20" s="117"/>
      <c r="J20" s="135"/>
      <c r="K20" s="117"/>
      <c r="L20" s="135"/>
      <c r="M20" s="117"/>
      <c r="N20" s="135"/>
      <c r="O20" s="117"/>
      <c r="P20" s="117"/>
      <c r="Q20" s="117"/>
      <c r="R20" s="848"/>
      <c r="S20" s="848"/>
      <c r="T20" s="848"/>
      <c r="U20" s="848"/>
      <c r="V20" s="136"/>
      <c r="W20" s="2040"/>
      <c r="X20" s="2382"/>
      <c r="Y20" s="2382"/>
      <c r="Z20" s="2382"/>
      <c r="AA20" s="2382"/>
      <c r="AB20" s="2382"/>
      <c r="AC20" s="2382"/>
      <c r="AD20" s="2382"/>
    </row>
    <row r="21" spans="1:38" s="444" customFormat="1" ht="35.1" customHeight="1" thickBot="1">
      <c r="A21" s="2529" t="s">
        <v>313</v>
      </c>
      <c r="B21" s="2540" t="s">
        <v>1058</v>
      </c>
      <c r="C21" s="2529" t="s">
        <v>1014</v>
      </c>
      <c r="D21" s="2538" t="s">
        <v>72</v>
      </c>
      <c r="E21" s="1936">
        <v>2</v>
      </c>
      <c r="F21" s="1937">
        <v>2</v>
      </c>
      <c r="G21" s="1937" t="s">
        <v>73</v>
      </c>
      <c r="H21" s="991">
        <v>30</v>
      </c>
      <c r="I21" s="991"/>
      <c r="J21" s="1929">
        <v>6</v>
      </c>
      <c r="K21" s="991">
        <v>30</v>
      </c>
      <c r="L21" s="1929"/>
      <c r="M21" s="991"/>
      <c r="N21" s="1929">
        <v>14</v>
      </c>
      <c r="O21" s="1930">
        <v>30</v>
      </c>
      <c r="P21" s="1938">
        <f>J21+L21+N21</f>
        <v>20</v>
      </c>
      <c r="Q21" s="117"/>
      <c r="R21" s="849" t="s">
        <v>260</v>
      </c>
      <c r="S21" s="1978" t="s">
        <v>261</v>
      </c>
      <c r="T21" s="1979" t="s">
        <v>262</v>
      </c>
      <c r="U21" s="1972" t="s">
        <v>46</v>
      </c>
      <c r="V21" s="119"/>
      <c r="W21" s="2424" t="s">
        <v>74</v>
      </c>
      <c r="X21" s="2385" t="s">
        <v>285</v>
      </c>
      <c r="Y21" s="2385" t="s">
        <v>52</v>
      </c>
      <c r="Z21" s="2386">
        <v>1</v>
      </c>
      <c r="AA21" s="2385" t="s">
        <v>276</v>
      </c>
      <c r="AB21" s="2385" t="s">
        <v>52</v>
      </c>
      <c r="AC21" s="2386">
        <v>1</v>
      </c>
      <c r="AD21" s="2385"/>
    </row>
    <row r="22" spans="1:38" s="89" customFormat="1" ht="30" customHeight="1" thickBot="1">
      <c r="A22" s="2529" t="s">
        <v>317</v>
      </c>
      <c r="B22" s="2540" t="s">
        <v>1059</v>
      </c>
      <c r="C22" s="2529" t="s">
        <v>1060</v>
      </c>
      <c r="D22" s="2538" t="s">
        <v>65</v>
      </c>
      <c r="E22" s="1936">
        <v>3</v>
      </c>
      <c r="F22" s="991">
        <v>5</v>
      </c>
      <c r="G22" s="991" t="s">
        <v>66</v>
      </c>
      <c r="H22" s="991">
        <v>30</v>
      </c>
      <c r="I22" s="991"/>
      <c r="J22" s="1929">
        <v>15</v>
      </c>
      <c r="K22" s="991">
        <v>30</v>
      </c>
      <c r="L22" s="1929"/>
      <c r="M22" s="991"/>
      <c r="N22" s="1929">
        <v>15</v>
      </c>
      <c r="O22" s="1930">
        <v>30</v>
      </c>
      <c r="P22" s="1938">
        <f>J22+L22+N22</f>
        <v>30</v>
      </c>
      <c r="Q22" s="117"/>
      <c r="R22" s="849" t="s">
        <v>260</v>
      </c>
      <c r="S22" s="1978" t="s">
        <v>261</v>
      </c>
      <c r="T22" s="1979" t="s">
        <v>262</v>
      </c>
      <c r="U22" s="1972" t="s">
        <v>46</v>
      </c>
      <c r="V22" s="122"/>
      <c r="W22" s="2423" t="s">
        <v>67</v>
      </c>
      <c r="X22" s="2385" t="s">
        <v>285</v>
      </c>
      <c r="Y22" s="2385" t="s">
        <v>52</v>
      </c>
      <c r="Z22" s="2386">
        <v>1</v>
      </c>
      <c r="AA22" s="2385" t="s">
        <v>276</v>
      </c>
      <c r="AB22" s="2385" t="s">
        <v>52</v>
      </c>
      <c r="AC22" s="2386">
        <v>1</v>
      </c>
      <c r="AD22" s="2385"/>
    </row>
    <row r="23" spans="1:38" s="444" customFormat="1" ht="15" customHeight="1" thickBot="1">
      <c r="A23" s="3015" t="s">
        <v>135</v>
      </c>
      <c r="B23" s="3016"/>
      <c r="C23" s="3016"/>
      <c r="D23" s="3017"/>
      <c r="E23" s="450"/>
      <c r="F23" s="979"/>
      <c r="G23" s="979"/>
      <c r="H23" s="979"/>
      <c r="I23" s="979"/>
      <c r="J23" s="118"/>
      <c r="K23" s="979"/>
      <c r="L23" s="118"/>
      <c r="M23" s="979"/>
      <c r="N23" s="118"/>
      <c r="O23" s="134"/>
      <c r="P23" s="117"/>
      <c r="Q23" s="117"/>
      <c r="R23" s="961"/>
      <c r="S23" s="1980"/>
      <c r="T23" s="1981"/>
      <c r="U23" s="1982"/>
      <c r="V23" s="119"/>
      <c r="W23" s="2424"/>
      <c r="X23" s="2385"/>
      <c r="Y23" s="2385"/>
      <c r="Z23" s="2386"/>
      <c r="AA23" s="2385"/>
      <c r="AB23" s="2385"/>
      <c r="AC23" s="2386"/>
      <c r="AD23" s="2385"/>
    </row>
    <row r="24" spans="1:38" s="89" customFormat="1" ht="24.95" customHeight="1" thickBot="1">
      <c r="A24" s="2541" t="s">
        <v>321</v>
      </c>
      <c r="B24" s="2540" t="s">
        <v>1061</v>
      </c>
      <c r="C24" s="2538" t="s">
        <v>994</v>
      </c>
      <c r="D24" s="2701" t="s">
        <v>68</v>
      </c>
      <c r="E24" s="1936">
        <v>2</v>
      </c>
      <c r="F24" s="991">
        <v>2</v>
      </c>
      <c r="G24" s="991" t="s">
        <v>375</v>
      </c>
      <c r="H24" s="991">
        <v>18</v>
      </c>
      <c r="I24" s="991"/>
      <c r="J24" s="1929">
        <v>9</v>
      </c>
      <c r="K24" s="991">
        <v>18</v>
      </c>
      <c r="L24" s="1929"/>
      <c r="M24" s="991"/>
      <c r="N24" s="1929">
        <v>9</v>
      </c>
      <c r="O24" s="1930">
        <v>18</v>
      </c>
      <c r="P24" s="1938">
        <f>J24+L24+N24</f>
        <v>18</v>
      </c>
      <c r="Q24" s="117"/>
      <c r="R24" s="849" t="s">
        <v>260</v>
      </c>
      <c r="S24" s="1978" t="s">
        <v>261</v>
      </c>
      <c r="T24" s="1979" t="s">
        <v>262</v>
      </c>
      <c r="U24" s="1972" t="s">
        <v>46</v>
      </c>
      <c r="V24" s="122"/>
      <c r="W24" s="2423" t="s">
        <v>69</v>
      </c>
      <c r="X24" s="2385" t="s">
        <v>285</v>
      </c>
      <c r="Y24" s="2385" t="s">
        <v>274</v>
      </c>
      <c r="Z24" s="2386">
        <v>1</v>
      </c>
      <c r="AA24" s="2385" t="s">
        <v>276</v>
      </c>
      <c r="AB24" s="2385" t="s">
        <v>52</v>
      </c>
      <c r="AC24" s="2386">
        <v>1</v>
      </c>
      <c r="AD24" s="2385"/>
    </row>
    <row r="25" spans="1:38" s="557" customFormat="1" ht="21" customHeight="1" thickBot="1">
      <c r="A25" s="2542" t="s">
        <v>324</v>
      </c>
      <c r="B25" s="2534" t="s">
        <v>1062</v>
      </c>
      <c r="C25" s="2543" t="s">
        <v>995</v>
      </c>
      <c r="D25" s="2702" t="s">
        <v>70</v>
      </c>
      <c r="E25" s="1941">
        <v>2</v>
      </c>
      <c r="F25" s="1942">
        <v>2</v>
      </c>
      <c r="G25" s="990" t="s">
        <v>259</v>
      </c>
      <c r="H25" s="990">
        <v>18</v>
      </c>
      <c r="I25" s="990"/>
      <c r="J25" s="1933">
        <v>6</v>
      </c>
      <c r="K25" s="990">
        <v>18</v>
      </c>
      <c r="L25" s="1933"/>
      <c r="M25" s="990"/>
      <c r="N25" s="1933">
        <v>12</v>
      </c>
      <c r="O25" s="1934">
        <v>18</v>
      </c>
      <c r="P25" s="1943">
        <f>J25+L25+N25</f>
        <v>18</v>
      </c>
      <c r="Q25" s="594"/>
      <c r="R25" s="1983" t="s">
        <v>260</v>
      </c>
      <c r="S25" s="1984" t="s">
        <v>261</v>
      </c>
      <c r="T25" s="1985" t="s">
        <v>262</v>
      </c>
      <c r="U25" s="1969" t="s">
        <v>46</v>
      </c>
      <c r="V25" s="558"/>
      <c r="W25" s="2429" t="s">
        <v>71</v>
      </c>
      <c r="X25" s="2385" t="s">
        <v>285</v>
      </c>
      <c r="Y25" s="2385" t="s">
        <v>52</v>
      </c>
      <c r="Z25" s="2386">
        <v>1</v>
      </c>
      <c r="AA25" s="2385" t="s">
        <v>276</v>
      </c>
      <c r="AB25" s="2385" t="s">
        <v>52</v>
      </c>
      <c r="AC25" s="2386">
        <v>1</v>
      </c>
      <c r="AD25" s="2385"/>
    </row>
    <row r="26" spans="1:38" s="845" customFormat="1" ht="27" customHeight="1" thickBot="1">
      <c r="B26" s="2011"/>
      <c r="C26" s="2010" t="s">
        <v>641</v>
      </c>
      <c r="D26" s="1900" t="s">
        <v>644</v>
      </c>
      <c r="E26" s="2691">
        <v>5</v>
      </c>
      <c r="F26" s="843">
        <v>5</v>
      </c>
      <c r="G26" s="843"/>
      <c r="H26" s="843" t="s">
        <v>75</v>
      </c>
      <c r="I26" s="843"/>
      <c r="J26" s="843"/>
      <c r="K26" s="844"/>
      <c r="L26" s="843"/>
      <c r="M26" s="844"/>
      <c r="N26" s="843"/>
      <c r="O26" s="844"/>
      <c r="P26" s="843"/>
      <c r="Q26" s="843"/>
      <c r="R26" s="847"/>
      <c r="S26" s="847"/>
      <c r="T26" s="847"/>
      <c r="U26" s="847"/>
      <c r="V26" s="843"/>
      <c r="W26" s="2425"/>
      <c r="X26" s="2382"/>
      <c r="Y26" s="2382"/>
      <c r="Z26" s="2382"/>
      <c r="AA26" s="2382"/>
      <c r="AB26" s="2382"/>
      <c r="AC26" s="2382"/>
      <c r="AD26" s="2382"/>
      <c r="AE26" s="2249"/>
    </row>
    <row r="27" spans="1:38" s="89" customFormat="1" ht="33" customHeight="1" thickBot="1">
      <c r="A27" s="2544" t="s">
        <v>329</v>
      </c>
      <c r="B27" s="2540" t="s">
        <v>1063</v>
      </c>
      <c r="C27" s="2545" t="s">
        <v>996</v>
      </c>
      <c r="D27" s="2703" t="s">
        <v>76</v>
      </c>
      <c r="E27" s="991">
        <v>3</v>
      </c>
      <c r="F27" s="991">
        <v>3</v>
      </c>
      <c r="G27" s="1926" t="s">
        <v>259</v>
      </c>
      <c r="H27" s="991">
        <v>30</v>
      </c>
      <c r="I27" s="991"/>
      <c r="J27" s="1929">
        <v>14</v>
      </c>
      <c r="K27" s="991">
        <v>30</v>
      </c>
      <c r="L27" s="1929"/>
      <c r="M27" s="991"/>
      <c r="N27" s="1929">
        <v>16</v>
      </c>
      <c r="O27" s="1930">
        <v>30</v>
      </c>
      <c r="P27" s="1938">
        <f>J27+L27+N27</f>
        <v>30</v>
      </c>
      <c r="Q27" s="117"/>
      <c r="R27" s="849" t="s">
        <v>260</v>
      </c>
      <c r="S27" s="1971" t="s">
        <v>261</v>
      </c>
      <c r="T27" s="1971" t="s">
        <v>262</v>
      </c>
      <c r="U27" s="1972" t="s">
        <v>46</v>
      </c>
      <c r="V27" s="409"/>
      <c r="W27" s="2430" t="s">
        <v>77</v>
      </c>
      <c r="X27" s="2385" t="s">
        <v>285</v>
      </c>
      <c r="Y27" s="2385" t="s">
        <v>52</v>
      </c>
      <c r="Z27" s="2386">
        <v>1</v>
      </c>
      <c r="AA27" s="2385" t="s">
        <v>276</v>
      </c>
      <c r="AB27" s="2385" t="s">
        <v>52</v>
      </c>
      <c r="AC27" s="2386">
        <v>1</v>
      </c>
      <c r="AD27" s="2382"/>
    </row>
    <row r="28" spans="1:38" s="89" customFormat="1" ht="24.95" customHeight="1" thickBot="1">
      <c r="A28" s="2540" t="s">
        <v>333</v>
      </c>
      <c r="B28" s="2546" t="s">
        <v>1064</v>
      </c>
      <c r="C28" s="2533" t="s">
        <v>997</v>
      </c>
      <c r="D28" s="2703" t="s">
        <v>78</v>
      </c>
      <c r="E28" s="991">
        <v>1</v>
      </c>
      <c r="F28" s="991">
        <v>1</v>
      </c>
      <c r="G28" s="1926" t="s">
        <v>79</v>
      </c>
      <c r="H28" s="991">
        <v>30</v>
      </c>
      <c r="I28" s="991"/>
      <c r="J28" s="1929">
        <v>8</v>
      </c>
      <c r="K28" s="991">
        <v>30</v>
      </c>
      <c r="L28" s="1929"/>
      <c r="M28" s="991"/>
      <c r="N28" s="1929">
        <v>4</v>
      </c>
      <c r="O28" s="1930">
        <v>30</v>
      </c>
      <c r="P28" s="1938">
        <f>J28+L28+N28</f>
        <v>12</v>
      </c>
      <c r="Q28" s="117"/>
      <c r="R28" s="849" t="s">
        <v>260</v>
      </c>
      <c r="S28" s="1971" t="s">
        <v>261</v>
      </c>
      <c r="T28" s="1971" t="s">
        <v>262</v>
      </c>
      <c r="U28" s="1972" t="s">
        <v>46</v>
      </c>
      <c r="V28" s="409"/>
      <c r="W28" s="2430" t="s">
        <v>80</v>
      </c>
      <c r="X28" s="2385" t="s">
        <v>285</v>
      </c>
      <c r="Y28" s="2385" t="s">
        <v>52</v>
      </c>
      <c r="Z28" s="2386">
        <v>1</v>
      </c>
      <c r="AA28" s="2385" t="s">
        <v>276</v>
      </c>
      <c r="AB28" s="2385" t="s">
        <v>52</v>
      </c>
      <c r="AC28" s="2386">
        <v>1</v>
      </c>
      <c r="AD28" s="2382"/>
    </row>
    <row r="29" spans="1:38" s="89" customFormat="1" ht="30" customHeight="1" thickBot="1">
      <c r="A29" s="2547" t="s">
        <v>488</v>
      </c>
      <c r="B29" s="2548" t="s">
        <v>1065</v>
      </c>
      <c r="C29" s="2549" t="s">
        <v>998</v>
      </c>
      <c r="D29" s="2704" t="s">
        <v>81</v>
      </c>
      <c r="E29" s="1946">
        <v>1</v>
      </c>
      <c r="F29" s="1946">
        <v>1</v>
      </c>
      <c r="G29" s="1947" t="s">
        <v>79</v>
      </c>
      <c r="H29" s="1946">
        <v>25</v>
      </c>
      <c r="I29" s="1946"/>
      <c r="J29" s="1948">
        <v>8</v>
      </c>
      <c r="K29" s="1946">
        <v>25</v>
      </c>
      <c r="L29" s="1949"/>
      <c r="M29" s="1946"/>
      <c r="N29" s="1949">
        <v>2</v>
      </c>
      <c r="O29" s="1950">
        <v>30</v>
      </c>
      <c r="P29" s="1951">
        <f>J29+L29+N29</f>
        <v>10</v>
      </c>
      <c r="Q29" s="441"/>
      <c r="R29" s="1986" t="s">
        <v>260</v>
      </c>
      <c r="S29" s="1987" t="s">
        <v>261</v>
      </c>
      <c r="T29" s="1987" t="s">
        <v>262</v>
      </c>
      <c r="U29" s="1988" t="s">
        <v>46</v>
      </c>
      <c r="V29" s="607"/>
      <c r="W29" s="2426" t="s">
        <v>82</v>
      </c>
      <c r="X29" s="2385" t="s">
        <v>285</v>
      </c>
      <c r="Y29" s="2385" t="s">
        <v>52</v>
      </c>
      <c r="Z29" s="2386">
        <v>1</v>
      </c>
      <c r="AA29" s="2385" t="s">
        <v>276</v>
      </c>
      <c r="AB29" s="2385" t="s">
        <v>52</v>
      </c>
      <c r="AC29" s="2386">
        <v>1</v>
      </c>
      <c r="AD29" s="2382"/>
    </row>
    <row r="30" spans="1:38" s="845" customFormat="1" ht="30.95" customHeight="1" thickBot="1">
      <c r="B30" s="2011"/>
      <c r="C30" s="2010" t="s">
        <v>266</v>
      </c>
      <c r="D30" s="1900" t="s">
        <v>123</v>
      </c>
      <c r="E30" s="2691">
        <v>4</v>
      </c>
      <c r="F30" s="843">
        <v>4</v>
      </c>
      <c r="G30" s="843"/>
      <c r="H30" s="843" t="s">
        <v>124</v>
      </c>
      <c r="I30" s="843"/>
      <c r="J30" s="843"/>
      <c r="K30" s="844"/>
      <c r="L30" s="843"/>
      <c r="M30" s="844"/>
      <c r="N30" s="843"/>
      <c r="O30" s="844"/>
      <c r="P30" s="2016"/>
      <c r="Q30" s="928"/>
      <c r="R30" s="2378"/>
      <c r="S30" s="847"/>
      <c r="T30" s="847"/>
      <c r="U30" s="847"/>
      <c r="V30" s="2016"/>
      <c r="W30" s="2431"/>
      <c r="X30" s="2382"/>
      <c r="Y30" s="2388"/>
      <c r="Z30" s="2388"/>
      <c r="AA30" s="2382"/>
      <c r="AB30" s="2382"/>
      <c r="AC30" s="2382"/>
      <c r="AD30" s="2382"/>
      <c r="AE30" s="2380"/>
    </row>
    <row r="31" spans="1:38" s="457" customFormat="1" ht="30.95" customHeight="1" thickBot="1">
      <c r="A31" s="2705" t="s">
        <v>493</v>
      </c>
      <c r="B31" s="2706" t="s">
        <v>1066</v>
      </c>
      <c r="C31" s="2538" t="s">
        <v>1043</v>
      </c>
      <c r="D31" s="2707" t="s">
        <v>125</v>
      </c>
      <c r="E31" s="2012">
        <v>2</v>
      </c>
      <c r="F31" s="1953">
        <v>2</v>
      </c>
      <c r="G31" s="1953" t="s">
        <v>126</v>
      </c>
      <c r="H31" s="1953">
        <v>18</v>
      </c>
      <c r="I31" s="1953"/>
      <c r="J31" s="2013">
        <v>10</v>
      </c>
      <c r="K31" s="1953">
        <v>18</v>
      </c>
      <c r="L31" s="2013"/>
      <c r="M31" s="1953"/>
      <c r="N31" s="1954">
        <v>10</v>
      </c>
      <c r="O31" s="2367">
        <v>18</v>
      </c>
      <c r="P31" s="2368">
        <f>J31+L31+N31</f>
        <v>20</v>
      </c>
      <c r="Q31" s="458"/>
      <c r="R31" s="2379" t="s">
        <v>260</v>
      </c>
      <c r="S31" s="1991" t="s">
        <v>261</v>
      </c>
      <c r="T31" s="2022" t="s">
        <v>262</v>
      </c>
      <c r="U31" s="2023" t="s">
        <v>127</v>
      </c>
      <c r="V31" s="459"/>
      <c r="W31" s="2427" t="s">
        <v>128</v>
      </c>
      <c r="X31" s="2389"/>
      <c r="Y31" s="2390"/>
      <c r="Z31" s="2391"/>
      <c r="AA31" s="2391"/>
      <c r="AB31" s="2391"/>
      <c r="AC31" s="2391"/>
      <c r="AD31" s="2391"/>
    </row>
    <row r="32" spans="1:38" s="628" customFormat="1" ht="30.95" customHeight="1" thickBot="1">
      <c r="A32" s="2708" t="s">
        <v>502</v>
      </c>
      <c r="B32" s="2709" t="s">
        <v>1067</v>
      </c>
      <c r="C32" s="2709" t="s">
        <v>1045</v>
      </c>
      <c r="D32" s="2554" t="s">
        <v>129</v>
      </c>
      <c r="E32" s="1958">
        <v>2</v>
      </c>
      <c r="F32" s="2692">
        <v>2</v>
      </c>
      <c r="G32" s="1958" t="s">
        <v>520</v>
      </c>
      <c r="H32" s="1958">
        <v>18</v>
      </c>
      <c r="I32" s="2014"/>
      <c r="J32" s="2015">
        <v>10</v>
      </c>
      <c r="K32" s="2014">
        <v>18</v>
      </c>
      <c r="L32" s="2015"/>
      <c r="M32" s="2014"/>
      <c r="N32" s="2015">
        <v>10</v>
      </c>
      <c r="O32" s="2369">
        <v>18</v>
      </c>
      <c r="P32" s="2370">
        <f>J32+L32+N32</f>
        <v>20</v>
      </c>
      <c r="Q32" s="626"/>
      <c r="R32" s="1993" t="s">
        <v>260</v>
      </c>
      <c r="S32" s="1995" t="s">
        <v>261</v>
      </c>
      <c r="T32" s="2024" t="s">
        <v>262</v>
      </c>
      <c r="U32" s="2025" t="s">
        <v>127</v>
      </c>
      <c r="V32" s="627"/>
      <c r="W32" s="2428" t="s">
        <v>130</v>
      </c>
      <c r="X32" s="2390"/>
      <c r="Y32" s="2390"/>
      <c r="Z32" s="2391"/>
      <c r="AA32" s="2391"/>
      <c r="AB32" s="2391"/>
      <c r="AC32" s="2391"/>
      <c r="AD32" s="2391"/>
    </row>
    <row r="33" spans="1:38" s="845" customFormat="1" ht="30.95" customHeight="1" thickBot="1">
      <c r="B33" s="2011"/>
      <c r="C33" s="2010" t="s">
        <v>641</v>
      </c>
      <c r="D33" s="1900" t="s">
        <v>131</v>
      </c>
      <c r="F33" s="843">
        <v>6</v>
      </c>
      <c r="G33" s="843"/>
      <c r="H33" s="1962" t="s">
        <v>90</v>
      </c>
      <c r="I33" s="843"/>
      <c r="J33" s="843"/>
      <c r="K33" s="844"/>
      <c r="L33" s="843"/>
      <c r="M33" s="844"/>
      <c r="N33" s="843"/>
      <c r="O33" s="844"/>
      <c r="P33" s="2016"/>
      <c r="Q33" s="843"/>
      <c r="R33" s="2378"/>
      <c r="S33" s="847"/>
      <c r="T33" s="847"/>
      <c r="U33" s="847"/>
      <c r="V33" s="2016"/>
      <c r="W33" s="2420"/>
      <c r="X33" s="2382"/>
      <c r="Y33" s="2388"/>
      <c r="Z33" s="2388"/>
      <c r="AA33" s="2382"/>
      <c r="AB33" s="2382"/>
      <c r="AC33" s="2382"/>
      <c r="AD33" s="2382"/>
      <c r="AE33" s="2380"/>
    </row>
    <row r="34" spans="1:38" s="89" customFormat="1" ht="24" customHeight="1" thickBot="1">
      <c r="A34" s="2544" t="s">
        <v>506</v>
      </c>
      <c r="B34" s="2540" t="s">
        <v>1068</v>
      </c>
      <c r="C34" s="2545" t="s">
        <v>1001</v>
      </c>
      <c r="D34" s="2710" t="s">
        <v>91</v>
      </c>
      <c r="E34" s="991">
        <v>2</v>
      </c>
      <c r="F34" s="991">
        <v>2</v>
      </c>
      <c r="G34" s="991" t="s">
        <v>92</v>
      </c>
      <c r="H34" s="991">
        <v>30</v>
      </c>
      <c r="I34" s="991"/>
      <c r="J34" s="1929">
        <v>2</v>
      </c>
      <c r="K34" s="991">
        <v>30</v>
      </c>
      <c r="L34" s="1929"/>
      <c r="M34" s="991"/>
      <c r="N34" s="1929">
        <v>4</v>
      </c>
      <c r="O34" s="1930"/>
      <c r="P34" s="2371">
        <f>J34+L34+N34</f>
        <v>6</v>
      </c>
      <c r="Q34" s="410"/>
      <c r="R34" s="849" t="s">
        <v>260</v>
      </c>
      <c r="S34" s="1978" t="s">
        <v>261</v>
      </c>
      <c r="T34" s="1979" t="s">
        <v>262</v>
      </c>
      <c r="U34" s="1972" t="s">
        <v>122</v>
      </c>
      <c r="V34" s="129"/>
      <c r="W34" s="2419"/>
      <c r="X34" s="2392" t="s">
        <v>285</v>
      </c>
      <c r="Y34" s="2392" t="s">
        <v>277</v>
      </c>
      <c r="Z34" s="2386">
        <v>1</v>
      </c>
      <c r="AA34" s="2393"/>
      <c r="AB34" s="2393"/>
      <c r="AC34" s="2393"/>
      <c r="AD34" s="2382"/>
      <c r="AF34" s="96"/>
      <c r="AG34" s="96"/>
      <c r="AH34" s="96"/>
      <c r="AI34" s="96"/>
      <c r="AJ34" s="96"/>
      <c r="AK34" s="96"/>
      <c r="AL34" s="96"/>
    </row>
    <row r="35" spans="1:38" s="89" customFormat="1" ht="24.95" customHeight="1" thickBot="1">
      <c r="A35" s="2540" t="s">
        <v>513</v>
      </c>
      <c r="B35" s="2546" t="s">
        <v>1069</v>
      </c>
      <c r="C35" s="2533" t="s">
        <v>1002</v>
      </c>
      <c r="D35" s="2710" t="s">
        <v>94</v>
      </c>
      <c r="E35" s="991">
        <v>2</v>
      </c>
      <c r="F35" s="991">
        <v>2</v>
      </c>
      <c r="G35" s="1937" t="s">
        <v>95</v>
      </c>
      <c r="H35" s="991">
        <v>30</v>
      </c>
      <c r="I35" s="991"/>
      <c r="J35" s="1929">
        <v>8</v>
      </c>
      <c r="K35" s="991">
        <v>10</v>
      </c>
      <c r="L35" s="1929"/>
      <c r="M35" s="991"/>
      <c r="N35" s="1929">
        <v>3</v>
      </c>
      <c r="O35" s="1930"/>
      <c r="P35" s="2371">
        <f>J35+L35+N35</f>
        <v>11</v>
      </c>
      <c r="Q35" s="410"/>
      <c r="R35" s="849" t="s">
        <v>260</v>
      </c>
      <c r="S35" s="1978" t="s">
        <v>261</v>
      </c>
      <c r="T35" s="1979" t="s">
        <v>262</v>
      </c>
      <c r="U35" s="1972" t="s">
        <v>122</v>
      </c>
      <c r="V35" s="129"/>
      <c r="W35" s="2419"/>
      <c r="X35" s="2392" t="s">
        <v>285</v>
      </c>
      <c r="Y35" s="2392" t="s">
        <v>277</v>
      </c>
      <c r="Z35" s="2386">
        <v>1</v>
      </c>
      <c r="AA35" s="2392" t="s">
        <v>276</v>
      </c>
      <c r="AB35" s="2392" t="s">
        <v>277</v>
      </c>
      <c r="AC35" s="2386">
        <v>1</v>
      </c>
      <c r="AD35" s="2382"/>
      <c r="AF35" s="96"/>
      <c r="AG35" s="96"/>
      <c r="AH35" s="96"/>
      <c r="AI35" s="96"/>
      <c r="AJ35" s="96"/>
      <c r="AK35" s="96"/>
      <c r="AL35" s="96"/>
    </row>
    <row r="36" spans="1:38" s="634" customFormat="1" ht="24.95" customHeight="1" thickBot="1">
      <c r="A36" s="2555" t="s">
        <v>574</v>
      </c>
      <c r="B36" s="2556" t="s">
        <v>1070</v>
      </c>
      <c r="C36" s="2557" t="s">
        <v>1003</v>
      </c>
      <c r="D36" s="2711" t="s">
        <v>97</v>
      </c>
      <c r="E36" s="2372">
        <v>2</v>
      </c>
      <c r="F36" s="2693">
        <v>2</v>
      </c>
      <c r="G36" s="2373" t="s">
        <v>259</v>
      </c>
      <c r="H36" s="2372">
        <v>30</v>
      </c>
      <c r="I36" s="2372"/>
      <c r="J36" s="2374">
        <v>6</v>
      </c>
      <c r="K36" s="2372">
        <v>30</v>
      </c>
      <c r="L36" s="2374">
        <v>4</v>
      </c>
      <c r="M36" s="2372">
        <v>30</v>
      </c>
      <c r="N36" s="2374">
        <v>14</v>
      </c>
      <c r="O36" s="2375">
        <v>30</v>
      </c>
      <c r="P36" s="2376">
        <v>24</v>
      </c>
      <c r="Q36" s="632"/>
      <c r="R36" s="1983" t="s">
        <v>260</v>
      </c>
      <c r="S36" s="1984" t="s">
        <v>261</v>
      </c>
      <c r="T36" s="1985" t="s">
        <v>262</v>
      </c>
      <c r="U36" s="1969" t="s">
        <v>122</v>
      </c>
      <c r="V36" s="633"/>
      <c r="W36" s="2421"/>
      <c r="X36" s="2394" t="s">
        <v>285</v>
      </c>
      <c r="Y36" s="2394" t="s">
        <v>277</v>
      </c>
      <c r="Z36" s="2386">
        <v>1</v>
      </c>
      <c r="AA36" s="2394" t="s">
        <v>276</v>
      </c>
      <c r="AB36" s="2394" t="s">
        <v>277</v>
      </c>
      <c r="AC36" s="2386">
        <v>1</v>
      </c>
      <c r="AD36" s="2395"/>
      <c r="AF36" s="635"/>
      <c r="AG36" s="635"/>
      <c r="AH36" s="635"/>
      <c r="AI36" s="635"/>
      <c r="AJ36" s="635"/>
      <c r="AK36" s="635"/>
      <c r="AL36" s="635"/>
    </row>
    <row r="37" spans="1:38" ht="30.95" customHeight="1" thickBot="1">
      <c r="A37" s="2995" t="s">
        <v>377</v>
      </c>
      <c r="B37" s="2995"/>
      <c r="C37" s="616"/>
      <c r="D37" s="451"/>
      <c r="E37" s="568">
        <f>F11+F19+F26+F30+F33</f>
        <v>30</v>
      </c>
      <c r="F37" s="563"/>
      <c r="G37" s="451"/>
      <c r="H37" s="451"/>
      <c r="I37" s="451"/>
      <c r="J37" s="564"/>
      <c r="K37" s="451"/>
      <c r="L37" s="564"/>
      <c r="M37" s="451"/>
      <c r="N37" s="564"/>
      <c r="O37" s="440"/>
      <c r="P37" s="629">
        <f>SUM(Q8:Q36)</f>
        <v>0</v>
      </c>
      <c r="Q37" s="630"/>
      <c r="R37" s="461"/>
      <c r="S37" s="461"/>
      <c r="T37" s="461"/>
      <c r="U37" s="631"/>
      <c r="V37" s="630"/>
      <c r="W37" s="2422"/>
      <c r="X37" s="2396"/>
      <c r="Y37" s="2396"/>
      <c r="Z37" s="2397"/>
      <c r="AA37" s="2397"/>
      <c r="AB37" s="2397"/>
      <c r="AC37" s="2397"/>
      <c r="AD37" s="2397"/>
    </row>
    <row r="38" spans="1:38" ht="30.95" customHeight="1">
      <c r="B38" s="422"/>
      <c r="C38" s="421"/>
      <c r="D38" s="651"/>
      <c r="E38" s="421"/>
      <c r="F38" s="422"/>
      <c r="G38" s="421"/>
      <c r="H38" s="422"/>
      <c r="I38" s="422"/>
      <c r="J38" s="422"/>
      <c r="K38" s="422"/>
      <c r="L38" s="421"/>
      <c r="M38" s="422"/>
      <c r="N38" s="421"/>
      <c r="O38" s="421"/>
      <c r="P38" s="422"/>
      <c r="Q38" s="160"/>
      <c r="S38" s="422"/>
      <c r="T38" s="421"/>
      <c r="U38" s="422"/>
      <c r="V38" s="421"/>
      <c r="W38" s="422"/>
      <c r="X38" s="96" t="s">
        <v>132</v>
      </c>
    </row>
    <row r="39" spans="1:38" ht="30.95" customHeight="1">
      <c r="B39" s="422" t="s">
        <v>1</v>
      </c>
      <c r="C39" s="421"/>
      <c r="D39" s="636"/>
      <c r="E39" s="421"/>
      <c r="F39" s="422"/>
      <c r="G39" s="421"/>
      <c r="H39" s="422"/>
      <c r="I39" s="422"/>
      <c r="J39" s="422"/>
      <c r="K39" s="422"/>
      <c r="L39" s="421"/>
      <c r="M39" s="422"/>
      <c r="N39" s="421"/>
      <c r="O39" s="421"/>
      <c r="P39" s="422"/>
      <c r="Q39" s="160"/>
      <c r="S39" s="422"/>
      <c r="T39" s="421"/>
      <c r="U39" s="422"/>
      <c r="V39" s="421"/>
      <c r="W39" s="422"/>
    </row>
    <row r="40" spans="1:38" ht="30.95" customHeight="1" thickBot="1">
      <c r="B40" s="427"/>
      <c r="D40" s="160"/>
      <c r="F40" s="427"/>
      <c r="H40" s="427"/>
      <c r="I40" s="427"/>
      <c r="J40" s="427"/>
      <c r="K40" s="427"/>
      <c r="M40" s="427"/>
      <c r="P40" s="427"/>
      <c r="Q40" s="99"/>
      <c r="S40" s="427"/>
      <c r="U40" s="427"/>
      <c r="W40" s="427"/>
    </row>
    <row r="41" spans="1:38" ht="30.95" customHeight="1" thickBot="1">
      <c r="A41" s="3005" t="s">
        <v>246</v>
      </c>
      <c r="B41" s="2870" t="s">
        <v>820</v>
      </c>
      <c r="C41" s="2871" t="s">
        <v>735</v>
      </c>
      <c r="D41" s="3008" t="s">
        <v>227</v>
      </c>
      <c r="E41" s="3018" t="s">
        <v>228</v>
      </c>
      <c r="F41" s="3008" t="s">
        <v>229</v>
      </c>
      <c r="G41" s="3008" t="s">
        <v>230</v>
      </c>
      <c r="H41" s="3009" t="s">
        <v>231</v>
      </c>
      <c r="I41" s="3009"/>
      <c r="J41" s="3004" t="s">
        <v>232</v>
      </c>
      <c r="K41" s="3002" t="s">
        <v>233</v>
      </c>
      <c r="L41" s="3004" t="s">
        <v>234</v>
      </c>
      <c r="M41" s="3002" t="s">
        <v>235</v>
      </c>
      <c r="N41" s="3004" t="s">
        <v>236</v>
      </c>
      <c r="O41" s="3002" t="s">
        <v>237</v>
      </c>
      <c r="P41" s="3008" t="s">
        <v>449</v>
      </c>
      <c r="Q41" s="3006" t="s">
        <v>239</v>
      </c>
      <c r="R41" s="3010" t="s">
        <v>240</v>
      </c>
      <c r="S41" s="3010"/>
      <c r="T41" s="3010"/>
      <c r="U41" s="3010"/>
      <c r="V41" s="3003" t="s">
        <v>241</v>
      </c>
      <c r="W41" s="3000" t="s">
        <v>242</v>
      </c>
      <c r="X41" s="3001" t="s">
        <v>243</v>
      </c>
      <c r="Y41" s="3001"/>
      <c r="Z41" s="3001"/>
      <c r="AA41" s="3001" t="s">
        <v>244</v>
      </c>
      <c r="AB41" s="3001"/>
      <c r="AC41" s="3001"/>
      <c r="AD41" s="3001" t="s">
        <v>245</v>
      </c>
    </row>
    <row r="42" spans="1:38" ht="30.95" customHeight="1" thickBot="1">
      <c r="A42" s="3005"/>
      <c r="B42" s="2870"/>
      <c r="C42" s="2871"/>
      <c r="D42" s="3008"/>
      <c r="E42" s="3018"/>
      <c r="F42" s="3008"/>
      <c r="G42" s="3008"/>
      <c r="H42" s="2398" t="s">
        <v>248</v>
      </c>
      <c r="I42" s="2399" t="s">
        <v>249</v>
      </c>
      <c r="J42" s="3004"/>
      <c r="K42" s="3002"/>
      <c r="L42" s="3004"/>
      <c r="M42" s="3002"/>
      <c r="N42" s="3004"/>
      <c r="O42" s="3002"/>
      <c r="P42" s="3008"/>
      <c r="Q42" s="3007"/>
      <c r="R42" s="2400" t="s">
        <v>450</v>
      </c>
      <c r="S42" s="2400" t="s">
        <v>251</v>
      </c>
      <c r="T42" s="2400" t="s">
        <v>252</v>
      </c>
      <c r="U42" s="2400" t="s">
        <v>253</v>
      </c>
      <c r="V42" s="3003"/>
      <c r="W42" s="3000"/>
      <c r="X42" s="2401" t="s">
        <v>254</v>
      </c>
      <c r="Y42" s="2401" t="s">
        <v>255</v>
      </c>
      <c r="Z42" s="2401" t="s">
        <v>256</v>
      </c>
      <c r="AA42" s="2401" t="s">
        <v>254</v>
      </c>
      <c r="AB42" s="2401" t="s">
        <v>255</v>
      </c>
      <c r="AC42" s="2401" t="s">
        <v>256</v>
      </c>
      <c r="AD42" s="3001"/>
    </row>
    <row r="43" spans="1:38" s="559" customFormat="1" ht="42.95" customHeight="1" thickBot="1">
      <c r="A43" s="2712" t="s">
        <v>650</v>
      </c>
      <c r="B43" s="2697" t="s">
        <v>1071</v>
      </c>
      <c r="C43" s="2696" t="s">
        <v>1004</v>
      </c>
      <c r="D43" s="2696" t="s">
        <v>99</v>
      </c>
      <c r="E43" s="2150">
        <v>3</v>
      </c>
      <c r="F43" s="2150">
        <v>1</v>
      </c>
      <c r="G43" s="2180" t="s">
        <v>100</v>
      </c>
      <c r="H43" s="2150">
        <v>30</v>
      </c>
      <c r="I43" s="2150"/>
      <c r="J43" s="2159"/>
      <c r="K43" s="2150"/>
      <c r="L43" s="2159">
        <v>8</v>
      </c>
      <c r="M43" s="2150">
        <v>30</v>
      </c>
      <c r="N43" s="2159">
        <v>4</v>
      </c>
      <c r="O43" s="2177">
        <v>30</v>
      </c>
      <c r="P43" s="2180">
        <f>J43+L43+N43</f>
        <v>12</v>
      </c>
      <c r="Q43" s="2402"/>
      <c r="R43" s="2403" t="s">
        <v>260</v>
      </c>
      <c r="S43" s="2404" t="s">
        <v>261</v>
      </c>
      <c r="T43" s="2405" t="s">
        <v>262</v>
      </c>
      <c r="U43" s="2406" t="s">
        <v>646</v>
      </c>
      <c r="V43" s="2407"/>
      <c r="W43" s="2408"/>
      <c r="X43" s="2392" t="s">
        <v>285</v>
      </c>
      <c r="Y43" s="2392" t="s">
        <v>277</v>
      </c>
      <c r="Z43" s="2392">
        <v>100</v>
      </c>
      <c r="AA43" s="2393"/>
      <c r="AB43" s="2393"/>
      <c r="AC43" s="2393"/>
      <c r="AD43" s="2408" t="s">
        <v>674</v>
      </c>
    </row>
    <row r="44" spans="1:38" s="559" customFormat="1" ht="39.950000000000003" customHeight="1" thickBot="1">
      <c r="A44" s="2713" t="s">
        <v>651</v>
      </c>
      <c r="B44" s="2714" t="s">
        <v>1072</v>
      </c>
      <c r="C44" s="2714" t="s">
        <v>1005</v>
      </c>
      <c r="D44" s="2696" t="s">
        <v>102</v>
      </c>
      <c r="E44" s="2150">
        <v>27</v>
      </c>
      <c r="F44" s="2187" t="s">
        <v>645</v>
      </c>
      <c r="G44" s="2149" t="s">
        <v>520</v>
      </c>
      <c r="H44" s="2150">
        <v>30</v>
      </c>
      <c r="I44" s="2167"/>
      <c r="J44" s="2409"/>
      <c r="K44" s="2410"/>
      <c r="L44" s="2411">
        <v>6</v>
      </c>
      <c r="M44" s="2412">
        <v>30</v>
      </c>
      <c r="N44" s="2413"/>
      <c r="O44" s="2410"/>
      <c r="P44" s="2180">
        <v>6</v>
      </c>
      <c r="Q44" s="2414"/>
      <c r="R44" s="2403" t="s">
        <v>260</v>
      </c>
      <c r="S44" s="2404" t="s">
        <v>261</v>
      </c>
      <c r="T44" s="2405" t="s">
        <v>262</v>
      </c>
      <c r="U44" s="2406" t="s">
        <v>646</v>
      </c>
      <c r="V44" s="2407"/>
      <c r="W44" s="2408"/>
      <c r="X44" s="2392" t="s">
        <v>276</v>
      </c>
      <c r="Y44" s="2392" t="s">
        <v>277</v>
      </c>
      <c r="Z44" s="2392">
        <v>100</v>
      </c>
      <c r="AA44" s="2393"/>
      <c r="AB44" s="2393"/>
      <c r="AC44" s="2393"/>
      <c r="AD44" s="2408" t="s">
        <v>674</v>
      </c>
    </row>
    <row r="45" spans="1:38" ht="30.95" customHeight="1">
      <c r="B45" s="2995" t="s">
        <v>377</v>
      </c>
      <c r="C45" s="2995"/>
      <c r="D45" s="644"/>
      <c r="E45" s="451"/>
      <c r="F45" s="568">
        <v>30</v>
      </c>
      <c r="G45" s="563"/>
      <c r="H45" s="451"/>
      <c r="I45" s="451"/>
      <c r="J45" s="451"/>
      <c r="K45" s="564"/>
      <c r="L45" s="451"/>
      <c r="M45" s="564"/>
      <c r="N45" s="451"/>
      <c r="O45" s="564"/>
      <c r="P45" s="440"/>
      <c r="Q45" s="629">
        <f>SUM(P43:P44)</f>
        <v>18</v>
      </c>
      <c r="R45" s="630"/>
      <c r="S45" s="461"/>
      <c r="T45" s="461"/>
      <c r="U45" s="461"/>
      <c r="V45" s="461"/>
      <c r="W45" s="461"/>
      <c r="X45" s="630"/>
      <c r="Y45" s="630"/>
      <c r="Z45" s="630"/>
      <c r="AA45" s="630"/>
      <c r="AB45" s="630"/>
      <c r="AC45" s="630"/>
      <c r="AD45" s="630"/>
      <c r="AE45" s="630"/>
    </row>
    <row r="46" spans="1:38" ht="30.95" customHeight="1">
      <c r="B46" s="427" t="s">
        <v>382</v>
      </c>
      <c r="D46" s="650"/>
      <c r="E46" s="427"/>
      <c r="F46" s="96" t="s">
        <v>383</v>
      </c>
      <c r="G46" s="427"/>
      <c r="J46" s="427"/>
      <c r="L46" s="427"/>
      <c r="M46" s="427"/>
      <c r="P46" s="427"/>
      <c r="Q46" s="427"/>
      <c r="U46" s="427"/>
      <c r="W46" s="427"/>
    </row>
    <row r="47" spans="1:38" ht="30.95" customHeight="1">
      <c r="B47" s="422"/>
      <c r="C47" s="421"/>
      <c r="D47" s="160"/>
      <c r="E47" s="422"/>
      <c r="F47" s="421"/>
      <c r="G47" s="422"/>
      <c r="H47" s="421"/>
      <c r="I47" s="421"/>
      <c r="J47" s="422"/>
      <c r="K47" s="421"/>
      <c r="L47" s="422"/>
      <c r="M47" s="422"/>
      <c r="N47" s="421"/>
      <c r="O47" s="421"/>
      <c r="P47" s="422"/>
      <c r="Q47" s="465">
        <f>Q45+P37</f>
        <v>18</v>
      </c>
      <c r="R47" s="421"/>
      <c r="T47" s="421"/>
      <c r="U47" s="422"/>
      <c r="V47" s="421"/>
      <c r="W47" s="422"/>
      <c r="X47" s="421"/>
    </row>
    <row r="48" spans="1:38" ht="30.95" customHeight="1">
      <c r="D48" s="160"/>
      <c r="Q48" s="466"/>
    </row>
    <row r="49" spans="4:4" ht="30.95" customHeight="1">
      <c r="D49" s="160"/>
    </row>
    <row r="50" spans="4:4" ht="12.75">
      <c r="D50" s="96"/>
    </row>
    <row r="51" spans="4:4" ht="12.75">
      <c r="D51" s="96"/>
    </row>
    <row r="52" spans="4:4" ht="12.75">
      <c r="D52" s="96"/>
    </row>
    <row r="53" spans="4:4" ht="12.75">
      <c r="D53" s="96"/>
    </row>
    <row r="54" spans="4:4" ht="12.75">
      <c r="D54" s="96"/>
    </row>
    <row r="55" spans="4:4" ht="12.75">
      <c r="D55" s="96"/>
    </row>
    <row r="56" spans="4:4" ht="12.75">
      <c r="D56" s="96"/>
    </row>
    <row r="57" spans="4:4" ht="12.75">
      <c r="D57" s="96"/>
    </row>
    <row r="58" spans="4:4" ht="12.75">
      <c r="D58" s="96"/>
    </row>
    <row r="59" spans="4:4" ht="12.75">
      <c r="D59" s="96"/>
    </row>
    <row r="60" spans="4:4" ht="12.75">
      <c r="D60" s="96"/>
    </row>
    <row r="61" spans="4:4" ht="12.75">
      <c r="D61" s="96"/>
    </row>
    <row r="62" spans="4:4" ht="12.75">
      <c r="D62" s="96"/>
    </row>
    <row r="63" spans="4:4" ht="12.75">
      <c r="D63" s="96"/>
    </row>
    <row r="64" spans="4:4" ht="12.75">
      <c r="D64" s="96"/>
    </row>
  </sheetData>
  <sheetProtection selectLockedCells="1" selectUnlockedCells="1"/>
  <mergeCells count="52">
    <mergeCell ref="H41:I41"/>
    <mergeCell ref="J41:J42"/>
    <mergeCell ref="P41:P42"/>
    <mergeCell ref="R41:U41"/>
    <mergeCell ref="A8:C8"/>
    <mergeCell ref="B12:E12"/>
    <mergeCell ref="A15:D15"/>
    <mergeCell ref="C41:C42"/>
    <mergeCell ref="A20:D20"/>
    <mergeCell ref="A23:D23"/>
    <mergeCell ref="B41:B42"/>
    <mergeCell ref="D41:D42"/>
    <mergeCell ref="E41:E42"/>
    <mergeCell ref="B45:C45"/>
    <mergeCell ref="W41:W42"/>
    <mergeCell ref="A37:B37"/>
    <mergeCell ref="AD41:AD42"/>
    <mergeCell ref="O41:O42"/>
    <mergeCell ref="V41:V42"/>
    <mergeCell ref="K41:K42"/>
    <mergeCell ref="L41:L42"/>
    <mergeCell ref="M41:M42"/>
    <mergeCell ref="N41:N42"/>
    <mergeCell ref="A41:A42"/>
    <mergeCell ref="Q41:Q42"/>
    <mergeCell ref="X41:Z41"/>
    <mergeCell ref="AA41:AC41"/>
    <mergeCell ref="F41:F42"/>
    <mergeCell ref="G41:G42"/>
    <mergeCell ref="W6:W7"/>
    <mergeCell ref="X6:Z6"/>
    <mergeCell ref="AA6:AC6"/>
    <mergeCell ref="AD6:AD7"/>
    <mergeCell ref="O6:O7"/>
    <mergeCell ref="P6:P7"/>
    <mergeCell ref="V6:V7"/>
    <mergeCell ref="A1:T1"/>
    <mergeCell ref="K2:Q5"/>
    <mergeCell ref="A6:A7"/>
    <mergeCell ref="B6:B7"/>
    <mergeCell ref="D6:D7"/>
    <mergeCell ref="E6:E7"/>
    <mergeCell ref="C6:C7"/>
    <mergeCell ref="L6:L7"/>
    <mergeCell ref="R6:U6"/>
    <mergeCell ref="M6:M7"/>
    <mergeCell ref="N6:N7"/>
    <mergeCell ref="F6:F7"/>
    <mergeCell ref="G6:G7"/>
    <mergeCell ref="H6:I6"/>
    <mergeCell ref="J6:J7"/>
    <mergeCell ref="K6:K7"/>
  </mergeCells>
  <phoneticPr fontId="89" type="noConversion"/>
  <pageMargins left="0.7" right="0.7" top="0.75" bottom="0.75" header="0.51180555555555551" footer="0.51180555555555551"/>
  <pageSetup firstPageNumber="0" orientation="portrait" horizontalDpi="300" verticalDpi="300"/>
  <headerFooter alignWithMargins="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7"/>
  <sheetViews>
    <sheetView topLeftCell="A19" zoomScale="87" zoomScaleNormal="87" workbookViewId="0">
      <selection activeCell="A50" sqref="A50"/>
    </sheetView>
  </sheetViews>
  <sheetFormatPr baseColWidth="10" defaultColWidth="12.140625" defaultRowHeight="15"/>
  <cols>
    <col min="1" max="1" width="65" style="40" customWidth="1"/>
    <col min="2" max="2" width="7.85546875" style="40" customWidth="1"/>
    <col min="3" max="3" width="59.85546875" style="40" customWidth="1"/>
    <col min="4" max="16384" width="12.140625" style="40"/>
  </cols>
  <sheetData>
    <row r="1" spans="1:3" ht="15" customHeight="1">
      <c r="A1" s="2757" t="s">
        <v>189</v>
      </c>
      <c r="B1" s="2757"/>
      <c r="C1" s="2757"/>
    </row>
    <row r="3" spans="1:3">
      <c r="A3" s="41" t="s">
        <v>728</v>
      </c>
    </row>
    <row r="5" spans="1:3">
      <c r="C5" s="42" t="s">
        <v>190</v>
      </c>
    </row>
    <row r="6" spans="1:3">
      <c r="A6" s="43" t="s">
        <v>191</v>
      </c>
      <c r="B6" s="44"/>
      <c r="C6" s="45" t="s">
        <v>192</v>
      </c>
    </row>
    <row r="7" spans="1:3">
      <c r="A7" s="46" t="s">
        <v>193</v>
      </c>
      <c r="B7" s="44"/>
      <c r="C7" s="47" t="s">
        <v>194</v>
      </c>
    </row>
    <row r="8" spans="1:3">
      <c r="A8" s="48" t="s">
        <v>729</v>
      </c>
      <c r="B8" s="44"/>
      <c r="C8" s="47"/>
    </row>
    <row r="9" spans="1:3">
      <c r="A9" s="46" t="s">
        <v>195</v>
      </c>
      <c r="B9" s="44"/>
      <c r="C9" s="49"/>
    </row>
    <row r="10" spans="1:3">
      <c r="A10" s="46" t="s">
        <v>196</v>
      </c>
      <c r="B10" s="44"/>
      <c r="C10" s="47" t="s">
        <v>197</v>
      </c>
    </row>
    <row r="11" spans="1:3">
      <c r="A11" s="50" t="s">
        <v>198</v>
      </c>
      <c r="B11" s="44"/>
      <c r="C11" s="47" t="s">
        <v>199</v>
      </c>
    </row>
    <row r="12" spans="1:3">
      <c r="C12" s="51" t="s">
        <v>200</v>
      </c>
    </row>
    <row r="14" spans="1:3">
      <c r="A14" s="52" t="s">
        <v>201</v>
      </c>
      <c r="B14" s="53"/>
      <c r="C14" s="54"/>
    </row>
    <row r="15" spans="1:3" ht="23.45" customHeight="1">
      <c r="A15" s="55" t="s">
        <v>202</v>
      </c>
      <c r="B15" s="44"/>
      <c r="C15" s="56"/>
    </row>
    <row r="16" spans="1:3" ht="42.6" customHeight="1">
      <c r="A16" s="2758" t="s">
        <v>203</v>
      </c>
      <c r="B16" s="2758"/>
      <c r="C16" s="2758"/>
    </row>
    <row r="17" spans="1:3" ht="39.6" customHeight="1">
      <c r="A17" s="2759" t="s">
        <v>204</v>
      </c>
      <c r="B17" s="2759"/>
      <c r="C17" s="2759"/>
    </row>
    <row r="18" spans="1:3" ht="15.6" customHeight="1">
      <c r="A18" s="57"/>
      <c r="B18" s="58"/>
      <c r="C18" s="59"/>
    </row>
    <row r="19" spans="1:3">
      <c r="A19" s="57" t="s">
        <v>205</v>
      </c>
      <c r="B19" s="58"/>
      <c r="C19" s="59"/>
    </row>
    <row r="20" spans="1:3" ht="18.600000000000001" customHeight="1">
      <c r="A20" s="2759" t="s">
        <v>206</v>
      </c>
      <c r="B20" s="2759"/>
      <c r="C20" s="2759"/>
    </row>
    <row r="21" spans="1:3" ht="18.600000000000001" customHeight="1">
      <c r="A21" s="57"/>
      <c r="B21" s="58"/>
      <c r="C21" s="59"/>
    </row>
    <row r="22" spans="1:3" ht="52.35" customHeight="1">
      <c r="A22" s="2758" t="s">
        <v>207</v>
      </c>
      <c r="B22" s="2758"/>
      <c r="C22" s="2758"/>
    </row>
    <row r="23" spans="1:3" ht="18" customHeight="1">
      <c r="A23" s="60"/>
      <c r="B23" s="58"/>
      <c r="C23" s="59"/>
    </row>
    <row r="24" spans="1:3">
      <c r="A24" s="55" t="s">
        <v>208</v>
      </c>
      <c r="B24" s="44"/>
      <c r="C24" s="56"/>
    </row>
    <row r="25" spans="1:3" s="64" customFormat="1">
      <c r="A25" s="61" t="s">
        <v>209</v>
      </c>
      <c r="B25" s="62"/>
      <c r="C25" s="63"/>
    </row>
    <row r="26" spans="1:3">
      <c r="A26" s="61"/>
      <c r="B26" s="44"/>
      <c r="C26" s="56"/>
    </row>
    <row r="27" spans="1:3">
      <c r="A27" s="65"/>
      <c r="B27" s="66"/>
      <c r="C27" s="67"/>
    </row>
    <row r="29" spans="1:3">
      <c r="A29" s="52" t="s">
        <v>210</v>
      </c>
      <c r="B29" s="53"/>
      <c r="C29" s="54"/>
    </row>
    <row r="30" spans="1:3">
      <c r="A30" s="55" t="s">
        <v>211</v>
      </c>
      <c r="B30" s="44"/>
      <c r="C30" s="56"/>
    </row>
    <row r="31" spans="1:3" ht="42" customHeight="1">
      <c r="A31" s="2758" t="s">
        <v>212</v>
      </c>
      <c r="B31" s="2758"/>
      <c r="C31" s="2758"/>
    </row>
    <row r="32" spans="1:3" ht="42.6" customHeight="1">
      <c r="A32" s="2759" t="s">
        <v>213</v>
      </c>
      <c r="B32" s="2759"/>
      <c r="C32" s="2759"/>
    </row>
    <row r="33" spans="1:4" ht="18.600000000000001" customHeight="1">
      <c r="A33" s="57"/>
      <c r="B33" s="58"/>
      <c r="C33" s="59"/>
    </row>
    <row r="34" spans="1:4" ht="14.45" customHeight="1">
      <c r="A34" s="2758" t="s">
        <v>214</v>
      </c>
      <c r="B34" s="2758"/>
      <c r="C34" s="2758"/>
    </row>
    <row r="35" spans="1:4">
      <c r="A35" s="60"/>
      <c r="B35" s="58"/>
      <c r="C35" s="59"/>
    </row>
    <row r="36" spans="1:4">
      <c r="A36" s="55" t="s">
        <v>208</v>
      </c>
      <c r="B36" s="44"/>
      <c r="C36" s="56"/>
    </row>
    <row r="37" spans="1:4">
      <c r="A37" s="61" t="s">
        <v>215</v>
      </c>
      <c r="B37" s="44"/>
      <c r="C37" s="56"/>
    </row>
    <row r="38" spans="1:4">
      <c r="A38" s="55"/>
      <c r="B38" s="44"/>
      <c r="C38" s="56"/>
    </row>
    <row r="39" spans="1:4">
      <c r="A39" s="68" t="s">
        <v>216</v>
      </c>
      <c r="B39" s="44"/>
      <c r="C39" s="56"/>
    </row>
    <row r="40" spans="1:4" ht="24.6" customHeight="1">
      <c r="A40" s="69" t="s">
        <v>217</v>
      </c>
      <c r="B40" s="66"/>
      <c r="C40" s="67"/>
    </row>
    <row r="42" spans="1:4">
      <c r="A42" s="52" t="s">
        <v>218</v>
      </c>
      <c r="B42" s="53"/>
      <c r="C42" s="54"/>
    </row>
    <row r="43" spans="1:4">
      <c r="A43" s="70"/>
      <c r="B43" s="44"/>
      <c r="C43" s="56"/>
    </row>
    <row r="44" spans="1:4" s="71" customFormat="1" ht="30.95" customHeight="1">
      <c r="A44" s="2760" t="s">
        <v>730</v>
      </c>
      <c r="B44" s="2760"/>
      <c r="C44" s="2760"/>
    </row>
    <row r="45" spans="1:4">
      <c r="A45" s="70"/>
      <c r="B45" s="44"/>
      <c r="C45" s="56"/>
      <c r="D45" s="72"/>
    </row>
    <row r="46" spans="1:4">
      <c r="A46" s="73" t="s">
        <v>219</v>
      </c>
      <c r="B46" s="44"/>
      <c r="C46" s="56" t="s">
        <v>220</v>
      </c>
    </row>
    <row r="47" spans="1:4">
      <c r="A47" s="65" t="s">
        <v>221</v>
      </c>
      <c r="B47" s="66"/>
      <c r="C47" s="67" t="s">
        <v>222</v>
      </c>
    </row>
  </sheetData>
  <sheetProtection selectLockedCells="1" selectUnlockedCells="1"/>
  <mergeCells count="9">
    <mergeCell ref="A1:C1"/>
    <mergeCell ref="A16:C16"/>
    <mergeCell ref="A17:C17"/>
    <mergeCell ref="A20:C20"/>
    <mergeCell ref="A44:C44"/>
    <mergeCell ref="A22:C22"/>
    <mergeCell ref="A31:C31"/>
    <mergeCell ref="A32:C32"/>
    <mergeCell ref="A34:C34"/>
  </mergeCells>
  <phoneticPr fontId="89" type="noConversion"/>
  <pageMargins left="0.7" right="0.7" top="0.75" bottom="0.75" header="0.51180555555555551" footer="0.51180555555555551"/>
  <pageSetup paperSize="9" firstPageNumber="0"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V119"/>
  <sheetViews>
    <sheetView zoomScale="88" zoomScaleNormal="88" workbookViewId="0">
      <pane xSplit="7" ySplit="5" topLeftCell="H54" activePane="bottomRight" state="frozen"/>
      <selection pane="topRight" activeCell="H1" sqref="H1"/>
      <selection pane="bottomLeft" activeCell="A33" sqref="A33"/>
      <selection pane="bottomRight" activeCell="D4" sqref="D4"/>
    </sheetView>
  </sheetViews>
  <sheetFormatPr baseColWidth="10" defaultColWidth="12" defaultRowHeight="12.75"/>
  <cols>
    <col min="1" max="1" width="9.28515625" style="493" customWidth="1"/>
    <col min="2" max="2" width="11.140625" style="493" customWidth="1"/>
    <col min="3" max="3" width="10.85546875" style="493" customWidth="1"/>
    <col min="4" max="4" width="36" style="1169" customWidth="1"/>
    <col min="5" max="5" width="13" style="493" customWidth="1"/>
    <col min="6" max="6" width="6.42578125" style="776" customWidth="1"/>
    <col min="7" max="7" width="13" style="776" customWidth="1"/>
    <col min="8" max="8" width="10.140625" style="493" customWidth="1"/>
    <col min="9" max="9" width="8.140625" style="776" customWidth="1"/>
    <col min="10" max="10" width="7.7109375" style="776" customWidth="1"/>
    <col min="11" max="11" width="6.140625" style="776" customWidth="1"/>
    <col min="12" max="12" width="7.7109375" style="776" customWidth="1"/>
    <col min="13" max="13" width="5.85546875" style="776" customWidth="1"/>
    <col min="14" max="14" width="9.140625" style="776" customWidth="1"/>
    <col min="15" max="16" width="5.28515625" style="776" customWidth="1"/>
    <col min="17" max="17" width="12" style="776" customWidth="1"/>
    <col min="18" max="18" width="18.7109375" style="493" customWidth="1"/>
    <col min="19" max="19" width="13.7109375" style="493" customWidth="1"/>
    <col min="20" max="20" width="11" style="493" customWidth="1"/>
    <col min="21" max="21" width="12.7109375" style="493" customWidth="1"/>
    <col min="22" max="22" width="14.140625" style="493" customWidth="1"/>
    <col min="23" max="23" width="19.28515625" style="493" customWidth="1"/>
    <col min="24" max="24" width="14" style="493" customWidth="1"/>
    <col min="25" max="25" width="6.140625" style="493" customWidth="1"/>
    <col min="26" max="26" width="8.85546875" style="493" customWidth="1"/>
    <col min="27" max="27" width="9.85546875" style="493" customWidth="1"/>
    <col min="28" max="28" width="5.140625" style="493" customWidth="1"/>
    <col min="29" max="29" width="6.140625" style="493" customWidth="1"/>
    <col min="30" max="30" width="13.42578125" style="493" customWidth="1"/>
    <col min="31" max="31" width="17.42578125" style="493" customWidth="1"/>
    <col min="32" max="16384" width="12" style="493"/>
  </cols>
  <sheetData>
    <row r="1" spans="1:255" s="690" customFormat="1" ht="57.75" customHeight="1">
      <c r="A1" s="2761" t="s">
        <v>847</v>
      </c>
      <c r="B1" s="2761"/>
      <c r="C1" s="2761"/>
      <c r="D1" s="2761"/>
      <c r="E1" s="2761"/>
      <c r="F1" s="2761"/>
      <c r="G1" s="2761"/>
      <c r="H1" s="2761"/>
      <c r="I1" s="2761"/>
      <c r="J1" s="2761"/>
      <c r="K1" s="2761"/>
      <c r="L1" s="2761"/>
      <c r="M1" s="2761"/>
      <c r="N1" s="2761"/>
      <c r="O1" s="2761"/>
      <c r="P1" s="2761"/>
      <c r="Q1" s="2761"/>
      <c r="R1" s="2761"/>
      <c r="S1" s="2761"/>
      <c r="T1" s="2761"/>
      <c r="U1" s="2761"/>
      <c r="V1" s="2761"/>
      <c r="W1" s="2761"/>
      <c r="X1" s="2761"/>
      <c r="Y1" s="855"/>
      <c r="Z1" s="856"/>
      <c r="AA1" s="856"/>
      <c r="AB1" s="856"/>
      <c r="AC1" s="856"/>
      <c r="AD1" s="856"/>
      <c r="AE1" s="856"/>
    </row>
    <row r="2" spans="1:255" ht="14.45" customHeight="1">
      <c r="A2" s="853"/>
      <c r="B2" s="853"/>
      <c r="C2" s="853"/>
      <c r="D2" s="1137"/>
      <c r="E2" s="853"/>
      <c r="F2" s="854"/>
      <c r="G2" s="854"/>
      <c r="H2" s="853"/>
      <c r="I2" s="854"/>
      <c r="J2" s="854"/>
      <c r="K2" s="854"/>
      <c r="L2" s="854"/>
      <c r="M2" s="854"/>
      <c r="N2" s="854"/>
      <c r="O2" s="854"/>
      <c r="P2" s="854"/>
      <c r="Q2" s="854"/>
      <c r="R2" s="765"/>
      <c r="S2" s="765"/>
      <c r="T2" s="765"/>
      <c r="U2" s="765"/>
      <c r="V2" s="765"/>
      <c r="W2" s="765"/>
      <c r="X2" s="765"/>
      <c r="Y2" s="765"/>
      <c r="Z2" s="765"/>
      <c r="AA2" s="765"/>
      <c r="AB2" s="765"/>
      <c r="AC2" s="765"/>
      <c r="AD2" s="765"/>
      <c r="AE2" s="765"/>
    </row>
    <row r="3" spans="1:255" ht="24" customHeight="1" thickBot="1">
      <c r="A3" s="2762" t="s">
        <v>223</v>
      </c>
      <c r="B3" s="2762"/>
      <c r="C3" s="692"/>
      <c r="D3" s="1138" t="s">
        <v>1080</v>
      </c>
      <c r="E3" s="693"/>
      <c r="F3" s="694"/>
      <c r="G3" s="2774" t="s">
        <v>689</v>
      </c>
      <c r="H3" s="2774"/>
      <c r="I3" s="2774"/>
      <c r="J3" s="2774"/>
      <c r="K3" s="2774"/>
      <c r="L3" s="2774"/>
      <c r="M3" s="2774"/>
      <c r="N3" s="694"/>
      <c r="O3" s="694"/>
      <c r="P3" s="694"/>
      <c r="Q3" s="694"/>
      <c r="R3" s="695"/>
      <c r="S3" s="696"/>
      <c r="T3" s="691"/>
      <c r="U3" s="691"/>
      <c r="V3" s="691"/>
      <c r="W3" s="691"/>
      <c r="X3" s="74"/>
      <c r="Y3" s="697"/>
      <c r="Z3" s="697"/>
      <c r="AA3" s="697"/>
      <c r="AB3" s="697"/>
      <c r="AC3" s="697"/>
      <c r="AD3" s="697"/>
      <c r="AE3" s="74"/>
    </row>
    <row r="4" spans="1:255" ht="24.75" customHeight="1" thickBot="1">
      <c r="A4" s="76"/>
      <c r="B4" s="76"/>
      <c r="C4" s="76"/>
      <c r="D4" s="1139"/>
      <c r="E4" s="76"/>
      <c r="F4" s="77"/>
      <c r="G4" s="77"/>
      <c r="H4" s="76"/>
      <c r="I4" s="77"/>
      <c r="J4" s="77"/>
      <c r="K4" s="77"/>
      <c r="L4" s="77"/>
      <c r="M4" s="77"/>
      <c r="N4" s="77"/>
      <c r="O4" s="77"/>
      <c r="P4" s="77"/>
      <c r="Q4" s="77"/>
      <c r="R4" s="697"/>
      <c r="S4" s="697"/>
      <c r="T4" s="697"/>
      <c r="U4" s="697"/>
      <c r="V4" s="697"/>
      <c r="W4" s="698"/>
      <c r="X4" s="2769" t="s">
        <v>225</v>
      </c>
      <c r="Y4" s="2769"/>
      <c r="Z4" s="2769"/>
      <c r="AA4" s="2769"/>
      <c r="AB4" s="2769"/>
      <c r="AC4" s="2769"/>
      <c r="AD4" s="2769"/>
      <c r="AE4" s="852"/>
    </row>
    <row r="5" spans="1:255" ht="34.5" customHeight="1" thickBot="1">
      <c r="A5" s="699"/>
      <c r="B5" s="2763" t="s">
        <v>734</v>
      </c>
      <c r="C5" s="2763" t="s">
        <v>735</v>
      </c>
      <c r="D5" s="2765" t="s">
        <v>227</v>
      </c>
      <c r="E5" s="2766" t="s">
        <v>228</v>
      </c>
      <c r="F5" s="2766" t="s">
        <v>229</v>
      </c>
      <c r="G5" s="2778" t="s">
        <v>230</v>
      </c>
      <c r="H5" s="2771" t="s">
        <v>231</v>
      </c>
      <c r="I5" s="2771"/>
      <c r="J5" s="2768" t="s">
        <v>232</v>
      </c>
      <c r="K5" s="2772" t="s">
        <v>233</v>
      </c>
      <c r="L5" s="2768" t="s">
        <v>234</v>
      </c>
      <c r="M5" s="2772" t="s">
        <v>235</v>
      </c>
      <c r="N5" s="2768" t="s">
        <v>236</v>
      </c>
      <c r="O5" s="2772" t="s">
        <v>237</v>
      </c>
      <c r="P5" s="2773" t="s">
        <v>238</v>
      </c>
      <c r="Q5" s="2767" t="s">
        <v>239</v>
      </c>
      <c r="R5" s="2781" t="s">
        <v>240</v>
      </c>
      <c r="S5" s="2781"/>
      <c r="T5" s="2781"/>
      <c r="U5" s="2781"/>
      <c r="V5" s="2782" t="s">
        <v>241</v>
      </c>
      <c r="W5" s="2770" t="s">
        <v>242</v>
      </c>
      <c r="X5" s="2779" t="s">
        <v>243</v>
      </c>
      <c r="Y5" s="2779"/>
      <c r="Z5" s="2779"/>
      <c r="AA5" s="2779" t="s">
        <v>244</v>
      </c>
      <c r="AB5" s="2779"/>
      <c r="AC5" s="2779"/>
      <c r="AD5" s="2780" t="s">
        <v>245</v>
      </c>
    </row>
    <row r="6" spans="1:255" ht="51.75" thickBot="1">
      <c r="A6" s="700" t="s">
        <v>246</v>
      </c>
      <c r="B6" s="2764"/>
      <c r="C6" s="2764"/>
      <c r="D6" s="2765"/>
      <c r="E6" s="2766"/>
      <c r="F6" s="2766"/>
      <c r="G6" s="2778"/>
      <c r="H6" s="535" t="s">
        <v>248</v>
      </c>
      <c r="I6" s="535" t="s">
        <v>249</v>
      </c>
      <c r="J6" s="2768"/>
      <c r="K6" s="2772"/>
      <c r="L6" s="2768"/>
      <c r="M6" s="2772"/>
      <c r="N6" s="2768"/>
      <c r="O6" s="2772"/>
      <c r="P6" s="2773"/>
      <c r="Q6" s="2767"/>
      <c r="R6" s="701" t="s">
        <v>250</v>
      </c>
      <c r="S6" s="701" t="s">
        <v>251</v>
      </c>
      <c r="T6" s="701" t="s">
        <v>252</v>
      </c>
      <c r="U6" s="702" t="s">
        <v>253</v>
      </c>
      <c r="V6" s="2782"/>
      <c r="W6" s="2770"/>
      <c r="X6" s="703" t="s">
        <v>254</v>
      </c>
      <c r="Y6" s="703" t="s">
        <v>255</v>
      </c>
      <c r="Z6" s="703" t="s">
        <v>256</v>
      </c>
      <c r="AA6" s="703" t="s">
        <v>254</v>
      </c>
      <c r="AB6" s="703" t="s">
        <v>255</v>
      </c>
      <c r="AC6" s="703" t="s">
        <v>256</v>
      </c>
      <c r="AD6" s="2780"/>
    </row>
    <row r="7" spans="1:255" ht="36.950000000000003" customHeight="1" thickBot="1">
      <c r="A7" s="659" t="s">
        <v>257</v>
      </c>
      <c r="B7" s="1135" t="s">
        <v>736</v>
      </c>
      <c r="C7" s="2449" t="s">
        <v>737</v>
      </c>
      <c r="D7" s="1135" t="s">
        <v>258</v>
      </c>
      <c r="E7" s="661">
        <v>0</v>
      </c>
      <c r="F7" s="661">
        <v>0</v>
      </c>
      <c r="G7" s="660" t="s">
        <v>259</v>
      </c>
      <c r="H7" s="660">
        <v>30</v>
      </c>
      <c r="I7" s="660"/>
      <c r="J7" s="660">
        <v>5</v>
      </c>
      <c r="K7" s="660">
        <v>30</v>
      </c>
      <c r="L7" s="660"/>
      <c r="M7" s="660"/>
      <c r="N7" s="660">
        <v>20</v>
      </c>
      <c r="O7" s="660">
        <v>15</v>
      </c>
      <c r="P7" s="660">
        <f>J7+L7+N7</f>
        <v>25</v>
      </c>
      <c r="Q7" s="660"/>
      <c r="R7" s="662" t="s">
        <v>260</v>
      </c>
      <c r="S7" s="663" t="s">
        <v>261</v>
      </c>
      <c r="T7" s="663" t="s">
        <v>262</v>
      </c>
      <c r="U7" s="663" t="s">
        <v>263</v>
      </c>
      <c r="V7" s="857"/>
      <c r="W7" s="867" t="s">
        <v>264</v>
      </c>
      <c r="X7" s="867"/>
      <c r="Y7" s="867"/>
      <c r="Z7" s="867"/>
      <c r="AA7" s="867"/>
      <c r="AB7" s="867"/>
      <c r="AC7" s="867"/>
      <c r="AD7" s="867" t="s">
        <v>265</v>
      </c>
    </row>
    <row r="8" spans="1:255" s="704" customFormat="1" ht="20.100000000000001" customHeight="1" thickBot="1">
      <c r="B8" s="685" t="s">
        <v>738</v>
      </c>
      <c r="C8" s="685"/>
      <c r="D8" s="1140" t="s">
        <v>687</v>
      </c>
      <c r="E8" s="664">
        <v>7</v>
      </c>
      <c r="F8" s="664">
        <v>7</v>
      </c>
      <c r="G8" s="705" t="s">
        <v>267</v>
      </c>
      <c r="H8" s="664"/>
      <c r="I8" s="664"/>
      <c r="J8" s="664"/>
      <c r="K8" s="664"/>
      <c r="L8" s="664"/>
      <c r="M8" s="664"/>
      <c r="N8" s="664"/>
      <c r="O8" s="664"/>
      <c r="P8" s="664"/>
      <c r="Q8" s="706"/>
      <c r="R8" s="706"/>
      <c r="S8" s="706"/>
      <c r="T8" s="706"/>
      <c r="U8" s="706"/>
      <c r="V8" s="858"/>
      <c r="W8" s="791"/>
      <c r="X8" s="824"/>
      <c r="Y8" s="824"/>
      <c r="Z8" s="824"/>
      <c r="AA8" s="824"/>
      <c r="AB8" s="824"/>
      <c r="AC8" s="824"/>
      <c r="AD8" s="824"/>
    </row>
    <row r="9" spans="1:255" ht="33" customHeight="1" thickBot="1">
      <c r="A9" s="707" t="s">
        <v>650</v>
      </c>
      <c r="B9" s="708" t="s">
        <v>741</v>
      </c>
      <c r="C9" s="708" t="s">
        <v>742</v>
      </c>
      <c r="D9" s="708" t="s">
        <v>268</v>
      </c>
      <c r="E9" s="709">
        <v>4</v>
      </c>
      <c r="F9" s="707">
        <v>4</v>
      </c>
      <c r="G9" s="707" t="s">
        <v>269</v>
      </c>
      <c r="H9" s="708">
        <v>65</v>
      </c>
      <c r="I9" s="708"/>
      <c r="J9" s="708">
        <v>20</v>
      </c>
      <c r="K9" s="708">
        <v>65</v>
      </c>
      <c r="L9" s="708">
        <v>16</v>
      </c>
      <c r="M9" s="708">
        <v>25</v>
      </c>
      <c r="N9" s="708"/>
      <c r="O9" s="708"/>
      <c r="P9" s="708">
        <f>J9+L9+N9</f>
        <v>36</v>
      </c>
      <c r="Q9" s="707" t="s">
        <v>270</v>
      </c>
      <c r="R9" s="665" t="s">
        <v>260</v>
      </c>
      <c r="S9" s="666" t="s">
        <v>261</v>
      </c>
      <c r="T9" s="666" t="s">
        <v>262</v>
      </c>
      <c r="U9" s="666" t="s">
        <v>263</v>
      </c>
      <c r="V9" s="859" t="s">
        <v>271</v>
      </c>
      <c r="W9" s="868" t="s">
        <v>272</v>
      </c>
      <c r="X9" s="869" t="s">
        <v>273</v>
      </c>
      <c r="Y9" s="869" t="s">
        <v>274</v>
      </c>
      <c r="Z9" s="869" t="s">
        <v>275</v>
      </c>
      <c r="AA9" s="869" t="s">
        <v>276</v>
      </c>
      <c r="AB9" s="869" t="s">
        <v>277</v>
      </c>
      <c r="AC9" s="870">
        <v>1</v>
      </c>
      <c r="AD9" s="869"/>
    </row>
    <row r="10" spans="1:255" ht="12.6" customHeight="1" thickBot="1">
      <c r="B10" s="686"/>
      <c r="C10" s="686"/>
      <c r="D10" s="1141" t="s">
        <v>279</v>
      </c>
      <c r="E10" s="667"/>
      <c r="F10" s="667"/>
      <c r="G10" s="711"/>
      <c r="H10" s="667"/>
      <c r="I10" s="712"/>
      <c r="J10" s="667"/>
      <c r="K10" s="667"/>
      <c r="L10" s="667"/>
      <c r="M10" s="667"/>
      <c r="N10" s="667"/>
      <c r="O10" s="667"/>
      <c r="P10" s="664"/>
      <c r="Q10" s="668"/>
      <c r="R10" s="669"/>
      <c r="S10" s="670"/>
      <c r="T10" s="670"/>
      <c r="U10" s="670"/>
      <c r="V10" s="860"/>
      <c r="W10" s="871"/>
      <c r="X10" s="824"/>
      <c r="Y10" s="824"/>
      <c r="Z10" s="824"/>
      <c r="AA10" s="824"/>
      <c r="AB10" s="824"/>
      <c r="AC10" s="872"/>
      <c r="AD10" s="824"/>
    </row>
    <row r="11" spans="1:255" ht="33.75" customHeight="1" thickBot="1">
      <c r="A11" s="676" t="s">
        <v>651</v>
      </c>
      <c r="B11" s="2450" t="s">
        <v>743</v>
      </c>
      <c r="C11" s="2451" t="s">
        <v>744</v>
      </c>
      <c r="D11" s="1136" t="s">
        <v>281</v>
      </c>
      <c r="E11" s="672">
        <v>3</v>
      </c>
      <c r="F11" s="672">
        <v>3</v>
      </c>
      <c r="G11" s="671" t="s">
        <v>282</v>
      </c>
      <c r="H11" s="672">
        <v>45</v>
      </c>
      <c r="I11" s="713"/>
      <c r="J11" s="672">
        <v>10</v>
      </c>
      <c r="K11" s="672">
        <v>45</v>
      </c>
      <c r="L11" s="672"/>
      <c r="M11" s="672"/>
      <c r="N11" s="714">
        <v>20</v>
      </c>
      <c r="O11" s="672">
        <v>15</v>
      </c>
      <c r="P11" s="673">
        <f>J11+L11+N11</f>
        <v>30</v>
      </c>
      <c r="Q11" s="674" t="s">
        <v>270</v>
      </c>
      <c r="R11" s="665" t="s">
        <v>260</v>
      </c>
      <c r="S11" s="666" t="s">
        <v>261</v>
      </c>
      <c r="T11" s="666" t="s">
        <v>262</v>
      </c>
      <c r="U11" s="666" t="s">
        <v>263</v>
      </c>
      <c r="V11" s="861" t="s">
        <v>283</v>
      </c>
      <c r="W11" s="868" t="s">
        <v>284</v>
      </c>
      <c r="X11" s="869" t="s">
        <v>285</v>
      </c>
      <c r="Y11" s="869" t="s">
        <v>277</v>
      </c>
      <c r="Z11" s="870">
        <v>1</v>
      </c>
      <c r="AA11" s="869" t="s">
        <v>276</v>
      </c>
      <c r="AB11" s="869" t="s">
        <v>277</v>
      </c>
      <c r="AC11" s="870">
        <v>1</v>
      </c>
      <c r="AD11" s="869"/>
    </row>
    <row r="12" spans="1:255" s="715" customFormat="1" ht="40.5" customHeight="1" thickBot="1">
      <c r="A12" s="676" t="s">
        <v>652</v>
      </c>
      <c r="B12" s="2450" t="s">
        <v>745</v>
      </c>
      <c r="C12" s="2451" t="s">
        <v>746</v>
      </c>
      <c r="D12" s="1136" t="s">
        <v>287</v>
      </c>
      <c r="E12" s="672">
        <v>3</v>
      </c>
      <c r="F12" s="672">
        <v>3</v>
      </c>
      <c r="G12" s="675" t="s">
        <v>288</v>
      </c>
      <c r="H12" s="672">
        <v>20</v>
      </c>
      <c r="I12" s="713"/>
      <c r="J12" s="672">
        <v>2</v>
      </c>
      <c r="K12" s="672">
        <v>20</v>
      </c>
      <c r="L12" s="672">
        <v>10</v>
      </c>
      <c r="M12" s="672">
        <v>20</v>
      </c>
      <c r="N12" s="714">
        <v>6</v>
      </c>
      <c r="O12" s="714">
        <v>20</v>
      </c>
      <c r="P12" s="673">
        <f>J12+L12+N12</f>
        <v>18</v>
      </c>
      <c r="Q12" s="674" t="s">
        <v>270</v>
      </c>
      <c r="R12" s="665" t="s">
        <v>260</v>
      </c>
      <c r="S12" s="666" t="s">
        <v>261</v>
      </c>
      <c r="T12" s="666" t="s">
        <v>262</v>
      </c>
      <c r="U12" s="666" t="s">
        <v>263</v>
      </c>
      <c r="V12" s="861" t="s">
        <v>283</v>
      </c>
      <c r="W12" s="868" t="s">
        <v>289</v>
      </c>
      <c r="X12" s="869" t="s">
        <v>285</v>
      </c>
      <c r="Y12" s="869" t="s">
        <v>277</v>
      </c>
      <c r="Z12" s="870">
        <v>1</v>
      </c>
      <c r="AA12" s="869" t="s">
        <v>276</v>
      </c>
      <c r="AB12" s="869" t="s">
        <v>277</v>
      </c>
      <c r="AC12" s="870">
        <v>1</v>
      </c>
      <c r="AD12" s="869"/>
    </row>
    <row r="13" spans="1:255" ht="23.85" customHeight="1" thickBot="1">
      <c r="A13" s="685"/>
      <c r="B13" s="685" t="s">
        <v>739</v>
      </c>
      <c r="C13" s="685"/>
      <c r="D13" s="1142" t="s">
        <v>653</v>
      </c>
      <c r="E13" s="664">
        <v>9</v>
      </c>
      <c r="F13" s="664">
        <v>9</v>
      </c>
      <c r="G13" s="706" t="s">
        <v>291</v>
      </c>
      <c r="H13" s="664"/>
      <c r="I13" s="664"/>
      <c r="J13" s="664"/>
      <c r="K13" s="664"/>
      <c r="L13" s="664"/>
      <c r="M13" s="664"/>
      <c r="N13" s="664"/>
      <c r="O13" s="664"/>
      <c r="P13" s="664"/>
      <c r="Q13" s="706"/>
      <c r="R13" s="706"/>
      <c r="S13" s="706"/>
      <c r="T13" s="706"/>
      <c r="U13" s="706"/>
      <c r="V13" s="858"/>
      <c r="W13" s="791"/>
      <c r="X13" s="824"/>
      <c r="Y13" s="824"/>
      <c r="Z13" s="824"/>
      <c r="AA13" s="824"/>
      <c r="AB13" s="824"/>
      <c r="AC13" s="824"/>
      <c r="AD13" s="824"/>
    </row>
    <row r="14" spans="1:255" s="719" customFormat="1" ht="33.950000000000003" customHeight="1" thickBot="1">
      <c r="A14" s="676" t="s">
        <v>654</v>
      </c>
      <c r="B14" s="2450" t="s">
        <v>747</v>
      </c>
      <c r="C14" s="2451"/>
      <c r="D14" s="1143" t="s">
        <v>679</v>
      </c>
      <c r="E14" s="677">
        <v>6</v>
      </c>
      <c r="F14" s="672">
        <v>6</v>
      </c>
      <c r="G14" s="675" t="s">
        <v>293</v>
      </c>
      <c r="H14" s="672">
        <v>15</v>
      </c>
      <c r="I14" s="672"/>
      <c r="J14" s="672"/>
      <c r="K14" s="672"/>
      <c r="L14" s="672"/>
      <c r="M14" s="672"/>
      <c r="N14" s="717"/>
      <c r="O14" s="672"/>
      <c r="P14" s="673">
        <f t="shared" ref="P14:P23" si="0">J14+L14+N14</f>
        <v>0</v>
      </c>
      <c r="Q14" s="675"/>
      <c r="R14" s="718" t="s">
        <v>260</v>
      </c>
      <c r="S14" s="666" t="s">
        <v>294</v>
      </c>
      <c r="T14" s="710" t="s">
        <v>648</v>
      </c>
      <c r="U14" s="666"/>
      <c r="V14" s="861" t="s">
        <v>295</v>
      </c>
      <c r="W14" s="868" t="s">
        <v>296</v>
      </c>
      <c r="X14" s="869"/>
      <c r="Y14" s="869"/>
      <c r="Z14" s="869"/>
      <c r="AA14" s="869"/>
      <c r="AB14" s="869"/>
      <c r="AC14" s="869"/>
      <c r="AD14" s="869"/>
      <c r="IT14" s="720"/>
      <c r="IU14" s="720"/>
    </row>
    <row r="15" spans="1:255" s="724" customFormat="1" ht="33.950000000000003" customHeight="1" thickBot="1">
      <c r="A15" s="676" t="s">
        <v>655</v>
      </c>
      <c r="B15" s="2452" t="s">
        <v>748</v>
      </c>
      <c r="C15" s="2466" t="s">
        <v>826</v>
      </c>
      <c r="D15" s="1144" t="s">
        <v>298</v>
      </c>
      <c r="E15" s="679" t="s">
        <v>299</v>
      </c>
      <c r="F15" s="680">
        <v>3</v>
      </c>
      <c r="G15" s="680" t="s">
        <v>300</v>
      </c>
      <c r="H15" s="681">
        <v>30</v>
      </c>
      <c r="I15" s="681"/>
      <c r="J15" s="681">
        <v>12</v>
      </c>
      <c r="K15" s="681">
        <v>30</v>
      </c>
      <c r="L15" s="681">
        <v>18</v>
      </c>
      <c r="M15" s="681">
        <v>30</v>
      </c>
      <c r="N15" s="682"/>
      <c r="O15" s="682"/>
      <c r="P15" s="683">
        <f t="shared" si="0"/>
        <v>30</v>
      </c>
      <c r="Q15" s="678" t="s">
        <v>301</v>
      </c>
      <c r="R15" s="721" t="s">
        <v>260</v>
      </c>
      <c r="S15" s="722" t="s">
        <v>261</v>
      </c>
      <c r="T15" s="722" t="s">
        <v>262</v>
      </c>
      <c r="U15" s="723" t="s">
        <v>302</v>
      </c>
      <c r="V15" s="862" t="s">
        <v>303</v>
      </c>
      <c r="W15" s="873" t="s">
        <v>304</v>
      </c>
      <c r="X15" s="874" t="s">
        <v>285</v>
      </c>
      <c r="Y15" s="875" t="s">
        <v>277</v>
      </c>
      <c r="Z15" s="874">
        <v>100</v>
      </c>
      <c r="AA15" s="874" t="s">
        <v>276</v>
      </c>
      <c r="AB15" s="875" t="s">
        <v>277</v>
      </c>
      <c r="AC15" s="876">
        <v>1</v>
      </c>
      <c r="AD15" s="877"/>
      <c r="IS15" s="493"/>
      <c r="IT15" s="493"/>
    </row>
    <row r="16" spans="1:255" ht="27.95" customHeight="1" thickBot="1">
      <c r="A16" s="676" t="s">
        <v>656</v>
      </c>
      <c r="B16" s="2450" t="s">
        <v>749</v>
      </c>
      <c r="C16" s="2451" t="s">
        <v>750</v>
      </c>
      <c r="D16" s="1136" t="s">
        <v>306</v>
      </c>
      <c r="E16" s="672">
        <v>3</v>
      </c>
      <c r="F16" s="672">
        <v>3</v>
      </c>
      <c r="G16" s="671" t="s">
        <v>307</v>
      </c>
      <c r="H16" s="672">
        <v>50</v>
      </c>
      <c r="I16" s="713"/>
      <c r="J16" s="672">
        <v>14</v>
      </c>
      <c r="K16" s="672">
        <v>50</v>
      </c>
      <c r="L16" s="672">
        <v>14</v>
      </c>
      <c r="M16" s="672">
        <v>25</v>
      </c>
      <c r="N16" s="717"/>
      <c r="O16" s="672"/>
      <c r="P16" s="673">
        <f t="shared" si="0"/>
        <v>28</v>
      </c>
      <c r="Q16" s="675"/>
      <c r="R16" s="718" t="s">
        <v>260</v>
      </c>
      <c r="S16" s="666" t="s">
        <v>261</v>
      </c>
      <c r="T16" s="666" t="s">
        <v>262</v>
      </c>
      <c r="U16" s="666" t="s">
        <v>263</v>
      </c>
      <c r="V16" s="859" t="s">
        <v>283</v>
      </c>
      <c r="W16" s="868" t="s">
        <v>308</v>
      </c>
      <c r="X16" s="869" t="s">
        <v>273</v>
      </c>
      <c r="Y16" s="869" t="s">
        <v>274</v>
      </c>
      <c r="Z16" s="870" t="s">
        <v>309</v>
      </c>
      <c r="AA16" s="869" t="s">
        <v>276</v>
      </c>
      <c r="AB16" s="869" t="s">
        <v>277</v>
      </c>
      <c r="AC16" s="870">
        <v>1</v>
      </c>
      <c r="AD16" s="869"/>
    </row>
    <row r="17" spans="1:66" ht="36" customHeight="1" thickBot="1">
      <c r="A17" s="676" t="s">
        <v>657</v>
      </c>
      <c r="B17" s="2450" t="s">
        <v>751</v>
      </c>
      <c r="C17" s="2451" t="s">
        <v>754</v>
      </c>
      <c r="D17" s="1136" t="s">
        <v>716</v>
      </c>
      <c r="E17" s="672">
        <v>3</v>
      </c>
      <c r="F17" s="672">
        <v>3</v>
      </c>
      <c r="G17" s="671" t="s">
        <v>311</v>
      </c>
      <c r="H17" s="672">
        <v>50</v>
      </c>
      <c r="I17" s="713"/>
      <c r="J17" s="672">
        <v>14</v>
      </c>
      <c r="K17" s="672">
        <v>50</v>
      </c>
      <c r="L17" s="725"/>
      <c r="M17" s="713"/>
      <c r="N17" s="672">
        <v>16</v>
      </c>
      <c r="O17" s="672">
        <v>17</v>
      </c>
      <c r="P17" s="673">
        <f t="shared" si="0"/>
        <v>30</v>
      </c>
      <c r="Q17" s="726"/>
      <c r="R17" s="718" t="s">
        <v>260</v>
      </c>
      <c r="S17" s="666" t="s">
        <v>261</v>
      </c>
      <c r="T17" s="666" t="s">
        <v>262</v>
      </c>
      <c r="U17" s="666" t="s">
        <v>263</v>
      </c>
      <c r="V17" s="859" t="s">
        <v>283</v>
      </c>
      <c r="W17" s="868" t="s">
        <v>312</v>
      </c>
      <c r="X17" s="869" t="s">
        <v>285</v>
      </c>
      <c r="Y17" s="869" t="s">
        <v>277</v>
      </c>
      <c r="Z17" s="870">
        <v>1</v>
      </c>
      <c r="AA17" s="869" t="s">
        <v>276</v>
      </c>
      <c r="AB17" s="869" t="s">
        <v>277</v>
      </c>
      <c r="AC17" s="870">
        <v>1</v>
      </c>
      <c r="AD17" s="869"/>
    </row>
    <row r="18" spans="1:66" ht="42" customHeight="1" thickBot="1">
      <c r="A18" s="676" t="s">
        <v>658</v>
      </c>
      <c r="B18" s="2450" t="s">
        <v>752</v>
      </c>
      <c r="C18" s="2451" t="s">
        <v>755</v>
      </c>
      <c r="D18" s="1136" t="s">
        <v>314</v>
      </c>
      <c r="E18" s="672">
        <v>3</v>
      </c>
      <c r="F18" s="672">
        <v>3</v>
      </c>
      <c r="G18" s="671" t="s">
        <v>311</v>
      </c>
      <c r="H18" s="661">
        <v>50</v>
      </c>
      <c r="I18" s="661"/>
      <c r="J18" s="661">
        <v>15</v>
      </c>
      <c r="K18" s="661">
        <v>50</v>
      </c>
      <c r="L18" s="727"/>
      <c r="M18" s="661"/>
      <c r="N18" s="728" t="s">
        <v>315</v>
      </c>
      <c r="O18" s="661">
        <v>17</v>
      </c>
      <c r="P18" s="673">
        <f t="shared" si="0"/>
        <v>30</v>
      </c>
      <c r="Q18" s="726"/>
      <c r="R18" s="718" t="s">
        <v>260</v>
      </c>
      <c r="S18" s="666" t="s">
        <v>261</v>
      </c>
      <c r="T18" s="666" t="s">
        <v>262</v>
      </c>
      <c r="U18" s="666" t="s">
        <v>263</v>
      </c>
      <c r="V18" s="861" t="s">
        <v>283</v>
      </c>
      <c r="W18" s="868" t="s">
        <v>316</v>
      </c>
      <c r="X18" s="869" t="s">
        <v>285</v>
      </c>
      <c r="Y18" s="869" t="s">
        <v>277</v>
      </c>
      <c r="Z18" s="870">
        <v>1</v>
      </c>
      <c r="AA18" s="869" t="s">
        <v>276</v>
      </c>
      <c r="AB18" s="869" t="s">
        <v>277</v>
      </c>
      <c r="AC18" s="870">
        <v>1</v>
      </c>
      <c r="AD18" s="869"/>
    </row>
    <row r="19" spans="1:66" ht="38.1" customHeight="1" thickBot="1">
      <c r="A19" s="676" t="s">
        <v>659</v>
      </c>
      <c r="B19" s="2450" t="s">
        <v>753</v>
      </c>
      <c r="C19" s="2451" t="s">
        <v>756</v>
      </c>
      <c r="D19" s="1136" t="s">
        <v>318</v>
      </c>
      <c r="E19" s="672">
        <v>3</v>
      </c>
      <c r="F19" s="672">
        <v>3</v>
      </c>
      <c r="G19" s="671" t="s">
        <v>293</v>
      </c>
      <c r="H19" s="672">
        <v>65</v>
      </c>
      <c r="I19" s="672"/>
      <c r="J19" s="672">
        <v>12</v>
      </c>
      <c r="K19" s="672">
        <v>65</v>
      </c>
      <c r="L19" s="672">
        <v>12</v>
      </c>
      <c r="M19" s="672">
        <v>65</v>
      </c>
      <c r="N19" s="672"/>
      <c r="O19" s="672"/>
      <c r="P19" s="673">
        <f t="shared" si="0"/>
        <v>24</v>
      </c>
      <c r="Q19" s="729" t="s">
        <v>319</v>
      </c>
      <c r="R19" s="2735" t="s">
        <v>260</v>
      </c>
      <c r="S19" s="2736" t="s">
        <v>261</v>
      </c>
      <c r="T19" s="2736" t="s">
        <v>262</v>
      </c>
      <c r="U19" s="2736" t="s">
        <v>263</v>
      </c>
      <c r="V19" s="861"/>
      <c r="W19" s="868" t="s">
        <v>320</v>
      </c>
      <c r="X19" s="869"/>
      <c r="Y19" s="869"/>
      <c r="Z19" s="870"/>
      <c r="AA19" s="869"/>
      <c r="AB19" s="869"/>
      <c r="AC19" s="870"/>
      <c r="AD19" s="869"/>
    </row>
    <row r="20" spans="1:66" ht="30" customHeight="1" thickBot="1">
      <c r="A20" s="676" t="s">
        <v>321</v>
      </c>
      <c r="B20" s="2450" t="s">
        <v>757</v>
      </c>
      <c r="C20" s="2451" t="s">
        <v>758</v>
      </c>
      <c r="D20" s="1136" t="s">
        <v>322</v>
      </c>
      <c r="E20" s="672">
        <v>3</v>
      </c>
      <c r="F20" s="672">
        <v>3</v>
      </c>
      <c r="G20" s="671" t="s">
        <v>293</v>
      </c>
      <c r="H20" s="672">
        <v>15</v>
      </c>
      <c r="I20" s="672"/>
      <c r="J20" s="672"/>
      <c r="K20" s="672"/>
      <c r="L20" s="672">
        <v>30</v>
      </c>
      <c r="M20" s="672">
        <v>15</v>
      </c>
      <c r="N20" s="672"/>
      <c r="O20" s="672"/>
      <c r="P20" s="673">
        <f t="shared" si="0"/>
        <v>30</v>
      </c>
      <c r="Q20" s="729" t="s">
        <v>319</v>
      </c>
      <c r="R20" s="2735" t="s">
        <v>260</v>
      </c>
      <c r="S20" s="2737" t="s">
        <v>261</v>
      </c>
      <c r="T20" s="2736" t="s">
        <v>262</v>
      </c>
      <c r="U20" s="2737" t="s">
        <v>263</v>
      </c>
      <c r="V20" s="861"/>
      <c r="W20" s="868" t="s">
        <v>323</v>
      </c>
      <c r="X20" s="869"/>
      <c r="Y20" s="869"/>
      <c r="Z20" s="869"/>
      <c r="AA20" s="869"/>
      <c r="AB20" s="869"/>
      <c r="AC20" s="869"/>
      <c r="AD20" s="869"/>
    </row>
    <row r="21" spans="1:66" ht="39" customHeight="1" thickBot="1">
      <c r="A21" s="676" t="s">
        <v>324</v>
      </c>
      <c r="B21" s="2450" t="s">
        <v>759</v>
      </c>
      <c r="C21" s="2451" t="s">
        <v>762</v>
      </c>
      <c r="D21" s="1136" t="s">
        <v>325</v>
      </c>
      <c r="E21" s="672">
        <v>3</v>
      </c>
      <c r="F21" s="672">
        <v>3</v>
      </c>
      <c r="G21" s="671" t="s">
        <v>326</v>
      </c>
      <c r="H21" s="672">
        <v>20</v>
      </c>
      <c r="I21" s="672"/>
      <c r="J21" s="672">
        <v>6</v>
      </c>
      <c r="K21" s="672">
        <v>20</v>
      </c>
      <c r="L21" s="672"/>
      <c r="M21" s="672"/>
      <c r="N21" s="672">
        <v>20</v>
      </c>
      <c r="O21" s="672">
        <v>20</v>
      </c>
      <c r="P21" s="673">
        <f t="shared" si="0"/>
        <v>26</v>
      </c>
      <c r="Q21" s="730" t="s">
        <v>327</v>
      </c>
      <c r="R21" s="718" t="s">
        <v>260</v>
      </c>
      <c r="S21" s="666" t="s">
        <v>261</v>
      </c>
      <c r="T21" s="666" t="s">
        <v>262</v>
      </c>
      <c r="U21" s="666" t="s">
        <v>263</v>
      </c>
      <c r="V21" s="859" t="s">
        <v>283</v>
      </c>
      <c r="W21" s="868" t="s">
        <v>328</v>
      </c>
      <c r="X21" s="869" t="s">
        <v>276</v>
      </c>
      <c r="Y21" s="869" t="s">
        <v>277</v>
      </c>
      <c r="Z21" s="870">
        <v>1</v>
      </c>
      <c r="AA21" s="869" t="s">
        <v>276</v>
      </c>
      <c r="AB21" s="869" t="s">
        <v>277</v>
      </c>
      <c r="AC21" s="870">
        <v>1</v>
      </c>
      <c r="AD21" s="869"/>
    </row>
    <row r="22" spans="1:66" ht="39" customHeight="1" thickBot="1">
      <c r="A22" s="676" t="s">
        <v>329</v>
      </c>
      <c r="B22" s="2450" t="s">
        <v>760</v>
      </c>
      <c r="C22" s="2451" t="s">
        <v>761</v>
      </c>
      <c r="D22" s="1136" t="s">
        <v>330</v>
      </c>
      <c r="E22" s="672">
        <v>3</v>
      </c>
      <c r="F22" s="672">
        <v>3</v>
      </c>
      <c r="G22" s="671" t="s">
        <v>331</v>
      </c>
      <c r="H22" s="672">
        <v>20</v>
      </c>
      <c r="I22" s="672"/>
      <c r="J22" s="672"/>
      <c r="K22" s="672"/>
      <c r="L22" s="672"/>
      <c r="M22" s="672"/>
      <c r="N22" s="672">
        <v>10</v>
      </c>
      <c r="O22" s="672">
        <v>20</v>
      </c>
      <c r="P22" s="673">
        <f t="shared" si="0"/>
        <v>10</v>
      </c>
      <c r="Q22" s="730" t="s">
        <v>327</v>
      </c>
      <c r="R22" s="718" t="s">
        <v>260</v>
      </c>
      <c r="S22" s="666" t="s">
        <v>261</v>
      </c>
      <c r="T22" s="666" t="s">
        <v>262</v>
      </c>
      <c r="U22" s="666" t="s">
        <v>263</v>
      </c>
      <c r="V22" s="859" t="s">
        <v>283</v>
      </c>
      <c r="W22" s="868" t="s">
        <v>332</v>
      </c>
      <c r="X22" s="869" t="s">
        <v>276</v>
      </c>
      <c r="Y22" s="869" t="s">
        <v>277</v>
      </c>
      <c r="Z22" s="870">
        <v>1</v>
      </c>
      <c r="AA22" s="869" t="s">
        <v>276</v>
      </c>
      <c r="AB22" s="869" t="s">
        <v>277</v>
      </c>
      <c r="AC22" s="870">
        <v>1</v>
      </c>
      <c r="AD22" s="869"/>
    </row>
    <row r="23" spans="1:66" ht="47.25" customHeight="1" thickBot="1">
      <c r="A23" s="676" t="s">
        <v>333</v>
      </c>
      <c r="B23" s="2450" t="s">
        <v>763</v>
      </c>
      <c r="C23" s="2451"/>
      <c r="D23" s="1145" t="s">
        <v>680</v>
      </c>
      <c r="E23" s="672">
        <v>3</v>
      </c>
      <c r="F23" s="672">
        <v>3</v>
      </c>
      <c r="G23" s="671" t="s">
        <v>334</v>
      </c>
      <c r="H23" s="672">
        <v>5</v>
      </c>
      <c r="I23" s="672"/>
      <c r="J23" s="672"/>
      <c r="K23" s="672"/>
      <c r="L23" s="672"/>
      <c r="M23" s="672"/>
      <c r="N23" s="672"/>
      <c r="O23" s="672"/>
      <c r="P23" s="673">
        <f t="shared" si="0"/>
        <v>0</v>
      </c>
      <c r="Q23" s="675"/>
      <c r="R23" s="718" t="s">
        <v>260</v>
      </c>
      <c r="S23" s="666" t="s">
        <v>649</v>
      </c>
      <c r="T23" s="666"/>
      <c r="U23" s="666"/>
      <c r="V23" s="861" t="s">
        <v>295</v>
      </c>
      <c r="W23" s="869"/>
      <c r="X23" s="869"/>
      <c r="Y23" s="869"/>
      <c r="Z23" s="869"/>
      <c r="AA23" s="869"/>
      <c r="AB23" s="869"/>
      <c r="AC23" s="869"/>
      <c r="AD23" s="869"/>
      <c r="AE23" s="891"/>
    </row>
    <row r="24" spans="1:66" s="704" customFormat="1" ht="23.1" customHeight="1" thickBot="1">
      <c r="A24" s="777"/>
      <c r="B24" s="778" t="s">
        <v>740</v>
      </c>
      <c r="C24" s="778"/>
      <c r="D24" s="1146" t="s">
        <v>688</v>
      </c>
      <c r="E24" s="1175">
        <v>8</v>
      </c>
      <c r="F24" s="779">
        <v>8</v>
      </c>
      <c r="G24" s="779"/>
      <c r="H24" s="780" t="s">
        <v>335</v>
      </c>
      <c r="I24" s="779"/>
      <c r="J24" s="779"/>
      <c r="K24" s="779"/>
      <c r="L24" s="779"/>
      <c r="M24" s="779"/>
      <c r="N24" s="779"/>
      <c r="O24" s="779"/>
      <c r="P24" s="779"/>
      <c r="Q24" s="779"/>
      <c r="R24" s="780"/>
      <c r="S24" s="780"/>
      <c r="T24" s="780"/>
      <c r="U24" s="780"/>
      <c r="V24" s="863"/>
      <c r="W24" s="791"/>
      <c r="X24" s="791"/>
      <c r="Y24" s="791"/>
      <c r="Z24" s="791"/>
      <c r="AA24" s="791"/>
      <c r="AB24" s="791"/>
      <c r="AC24" s="791"/>
      <c r="AD24" s="791"/>
      <c r="AE24" s="716"/>
      <c r="AF24" s="493"/>
      <c r="AG24" s="493"/>
      <c r="AH24" s="493"/>
      <c r="AI24" s="493"/>
      <c r="AJ24" s="493"/>
      <c r="AK24" s="493"/>
      <c r="AL24" s="493"/>
      <c r="AM24" s="493"/>
      <c r="AN24" s="493"/>
      <c r="AO24" s="493"/>
      <c r="AP24" s="493"/>
      <c r="AQ24" s="493"/>
      <c r="AR24" s="493"/>
      <c r="AS24" s="493"/>
      <c r="AT24" s="493"/>
      <c r="AU24" s="493"/>
      <c r="AV24" s="493"/>
      <c r="AW24" s="493"/>
      <c r="AX24" s="493"/>
      <c r="AY24" s="493"/>
      <c r="AZ24" s="493"/>
      <c r="BA24" s="493"/>
      <c r="BB24" s="493"/>
      <c r="BC24" s="493"/>
      <c r="BD24" s="493"/>
      <c r="BE24" s="493"/>
      <c r="BF24" s="493"/>
      <c r="BG24" s="493"/>
      <c r="BH24" s="493"/>
      <c r="BI24" s="493"/>
      <c r="BJ24" s="493"/>
      <c r="BK24" s="493"/>
      <c r="BL24" s="493"/>
      <c r="BM24" s="493"/>
      <c r="BN24" s="493"/>
    </row>
    <row r="25" spans="1:66" ht="32.1" customHeight="1" thickBot="1">
      <c r="A25" s="781" t="s">
        <v>662</v>
      </c>
      <c r="B25" s="1147" t="s">
        <v>764</v>
      </c>
      <c r="C25" s="2436" t="s">
        <v>1006</v>
      </c>
      <c r="D25" s="1147" t="s">
        <v>336</v>
      </c>
      <c r="E25" s="783">
        <v>2</v>
      </c>
      <c r="F25" s="783">
        <v>2</v>
      </c>
      <c r="G25" s="781" t="s">
        <v>337</v>
      </c>
      <c r="H25" s="783">
        <v>40</v>
      </c>
      <c r="I25" s="783"/>
      <c r="J25" s="784">
        <v>10</v>
      </c>
      <c r="K25" s="783">
        <v>40</v>
      </c>
      <c r="L25" s="783">
        <v>10</v>
      </c>
      <c r="M25" s="783">
        <v>20</v>
      </c>
      <c r="N25" s="783"/>
      <c r="O25" s="783"/>
      <c r="P25" s="785">
        <f t="shared" ref="P25:P31" si="1">J25+L25+N25</f>
        <v>20</v>
      </c>
      <c r="Q25" s="786" t="s">
        <v>338</v>
      </c>
      <c r="R25" s="803" t="s">
        <v>260</v>
      </c>
      <c r="S25" s="803" t="s">
        <v>340</v>
      </c>
      <c r="T25" s="804"/>
      <c r="U25" s="803"/>
      <c r="V25" s="864" t="s">
        <v>295</v>
      </c>
      <c r="W25" s="878" t="s">
        <v>341</v>
      </c>
      <c r="X25" s="869" t="s">
        <v>276</v>
      </c>
      <c r="Y25" s="869" t="s">
        <v>277</v>
      </c>
      <c r="Z25" s="870">
        <v>1</v>
      </c>
      <c r="AA25" s="869" t="s">
        <v>276</v>
      </c>
      <c r="AB25" s="869" t="s">
        <v>277</v>
      </c>
      <c r="AC25" s="870">
        <v>1</v>
      </c>
      <c r="AD25" s="879"/>
    </row>
    <row r="26" spans="1:66" ht="21" customHeight="1" thickBot="1">
      <c r="A26" s="823"/>
      <c r="B26" s="1170"/>
      <c r="C26" s="2454"/>
      <c r="D26" s="1170" t="s">
        <v>686</v>
      </c>
      <c r="E26" s="1171">
        <v>6</v>
      </c>
      <c r="F26" s="1171"/>
      <c r="G26" s="823"/>
      <c r="H26" s="1171"/>
      <c r="I26" s="1171"/>
      <c r="J26" s="1171"/>
      <c r="K26" s="1171"/>
      <c r="L26" s="1171"/>
      <c r="M26" s="1171"/>
      <c r="N26" s="1171"/>
      <c r="O26" s="1171"/>
      <c r="P26" s="1172"/>
      <c r="Q26" s="824"/>
      <c r="R26" s="1171"/>
      <c r="S26" s="1171"/>
      <c r="T26" s="1173"/>
      <c r="U26" s="1171"/>
      <c r="V26" s="1174"/>
      <c r="W26" s="871"/>
      <c r="X26" s="824"/>
      <c r="Y26" s="824"/>
      <c r="Z26" s="872"/>
      <c r="AA26" s="824"/>
      <c r="AB26" s="824"/>
      <c r="AC26" s="872"/>
      <c r="AD26" s="824"/>
    </row>
    <row r="27" spans="1:66" ht="39.950000000000003" customHeight="1" thickBot="1">
      <c r="A27" s="781" t="s">
        <v>342</v>
      </c>
      <c r="B27" s="1147" t="s">
        <v>765</v>
      </c>
      <c r="C27" s="2453"/>
      <c r="D27" s="1148" t="s">
        <v>681</v>
      </c>
      <c r="E27" s="783">
        <v>6</v>
      </c>
      <c r="F27" s="783">
        <v>6</v>
      </c>
      <c r="G27" s="782" t="s">
        <v>293</v>
      </c>
      <c r="H27" s="783">
        <v>45</v>
      </c>
      <c r="I27" s="783"/>
      <c r="J27" s="783"/>
      <c r="K27" s="783"/>
      <c r="L27" s="783"/>
      <c r="M27" s="783"/>
      <c r="N27" s="783"/>
      <c r="O27" s="783"/>
      <c r="P27" s="785">
        <f t="shared" si="1"/>
        <v>0</v>
      </c>
      <c r="Q27" s="786" t="s">
        <v>343</v>
      </c>
      <c r="R27" s="803" t="s">
        <v>260</v>
      </c>
      <c r="S27" s="803" t="s">
        <v>294</v>
      </c>
      <c r="T27" s="803"/>
      <c r="U27" s="803" t="s">
        <v>294</v>
      </c>
      <c r="V27" s="864" t="s">
        <v>295</v>
      </c>
      <c r="W27" s="869" t="s">
        <v>344</v>
      </c>
      <c r="X27" s="869"/>
      <c r="Y27" s="869"/>
      <c r="Z27" s="869"/>
      <c r="AA27" s="869"/>
      <c r="AB27" s="869"/>
      <c r="AC27" s="869"/>
      <c r="AD27" s="880"/>
    </row>
    <row r="28" spans="1:66" s="732" customFormat="1" ht="50.1" customHeight="1" thickBot="1">
      <c r="A28" s="781" t="s">
        <v>345</v>
      </c>
      <c r="B28" s="1147" t="s">
        <v>766</v>
      </c>
      <c r="C28" s="2453" t="s">
        <v>767</v>
      </c>
      <c r="D28" s="1147" t="s">
        <v>346</v>
      </c>
      <c r="E28" s="783">
        <v>3</v>
      </c>
      <c r="F28" s="783">
        <v>3</v>
      </c>
      <c r="G28" s="787" t="s">
        <v>347</v>
      </c>
      <c r="H28" s="783">
        <v>30</v>
      </c>
      <c r="I28" s="783"/>
      <c r="J28" s="783">
        <v>3</v>
      </c>
      <c r="K28" s="783">
        <v>30</v>
      </c>
      <c r="L28" s="783">
        <v>4</v>
      </c>
      <c r="M28" s="783">
        <v>30</v>
      </c>
      <c r="N28" s="783">
        <v>10</v>
      </c>
      <c r="O28" s="783">
        <v>30</v>
      </c>
      <c r="P28" s="785">
        <f t="shared" si="1"/>
        <v>17</v>
      </c>
      <c r="Q28" s="788"/>
      <c r="R28" s="803" t="s">
        <v>260</v>
      </c>
      <c r="S28" s="803" t="s">
        <v>261</v>
      </c>
      <c r="T28" s="803" t="s">
        <v>262</v>
      </c>
      <c r="U28" s="803" t="s">
        <v>263</v>
      </c>
      <c r="V28" s="865" t="s">
        <v>348</v>
      </c>
      <c r="W28" s="869" t="s">
        <v>349</v>
      </c>
      <c r="X28" s="869" t="s">
        <v>276</v>
      </c>
      <c r="Y28" s="869" t="s">
        <v>277</v>
      </c>
      <c r="Z28" s="870">
        <v>1</v>
      </c>
      <c r="AA28" s="881"/>
      <c r="AB28" s="881"/>
      <c r="AC28" s="882"/>
      <c r="AD28" s="883" t="s">
        <v>350</v>
      </c>
    </row>
    <row r="29" spans="1:66" ht="38.1" customHeight="1" thickBot="1">
      <c r="A29" s="781" t="s">
        <v>351</v>
      </c>
      <c r="B29" s="1147" t="s">
        <v>768</v>
      </c>
      <c r="C29" s="2453" t="s">
        <v>769</v>
      </c>
      <c r="D29" s="1147" t="s">
        <v>352</v>
      </c>
      <c r="E29" s="783">
        <v>3</v>
      </c>
      <c r="F29" s="783">
        <v>3</v>
      </c>
      <c r="G29" s="787" t="s">
        <v>267</v>
      </c>
      <c r="H29" s="783">
        <v>30</v>
      </c>
      <c r="I29" s="783"/>
      <c r="J29" s="783"/>
      <c r="K29" s="783"/>
      <c r="L29" s="783"/>
      <c r="M29" s="783"/>
      <c r="N29" s="789" t="s">
        <v>353</v>
      </c>
      <c r="O29" s="783">
        <v>30</v>
      </c>
      <c r="P29" s="785">
        <f t="shared" si="1"/>
        <v>10</v>
      </c>
      <c r="Q29" s="788"/>
      <c r="R29" s="803" t="s">
        <v>260</v>
      </c>
      <c r="S29" s="803" t="s">
        <v>261</v>
      </c>
      <c r="T29" s="803" t="s">
        <v>262</v>
      </c>
      <c r="U29" s="803" t="s">
        <v>263</v>
      </c>
      <c r="V29" s="865" t="s">
        <v>283</v>
      </c>
      <c r="W29" s="869" t="s">
        <v>354</v>
      </c>
      <c r="X29" s="869" t="s">
        <v>276</v>
      </c>
      <c r="Y29" s="869" t="s">
        <v>277</v>
      </c>
      <c r="Z29" s="870">
        <v>1</v>
      </c>
      <c r="AA29" s="881"/>
      <c r="AB29" s="881"/>
      <c r="AC29" s="882"/>
      <c r="AD29" s="883" t="s">
        <v>350</v>
      </c>
    </row>
    <row r="30" spans="1:66" ht="36.950000000000003" customHeight="1" thickBot="1">
      <c r="A30" s="781" t="s">
        <v>355</v>
      </c>
      <c r="B30" s="1147" t="s">
        <v>770</v>
      </c>
      <c r="C30" s="2453" t="s">
        <v>771</v>
      </c>
      <c r="D30" s="1148" t="s">
        <v>356</v>
      </c>
      <c r="E30" s="783">
        <v>3</v>
      </c>
      <c r="F30" s="783">
        <v>3</v>
      </c>
      <c r="G30" s="782" t="s">
        <v>357</v>
      </c>
      <c r="H30" s="783">
        <v>45</v>
      </c>
      <c r="I30" s="783"/>
      <c r="J30" s="783">
        <v>6</v>
      </c>
      <c r="K30" s="783">
        <v>45</v>
      </c>
      <c r="L30" s="783"/>
      <c r="M30" s="783"/>
      <c r="N30" s="783">
        <v>10</v>
      </c>
      <c r="O30" s="783">
        <v>15</v>
      </c>
      <c r="P30" s="785">
        <f t="shared" si="1"/>
        <v>16</v>
      </c>
      <c r="Q30" s="790" t="s">
        <v>327</v>
      </c>
      <c r="R30" s="803" t="s">
        <v>260</v>
      </c>
      <c r="S30" s="803" t="s">
        <v>261</v>
      </c>
      <c r="T30" s="803" t="s">
        <v>262</v>
      </c>
      <c r="U30" s="803" t="s">
        <v>263</v>
      </c>
      <c r="V30" s="865" t="s">
        <v>283</v>
      </c>
      <c r="W30" s="868" t="s">
        <v>289</v>
      </c>
      <c r="X30" s="869" t="s">
        <v>276</v>
      </c>
      <c r="Y30" s="869" t="s">
        <v>277</v>
      </c>
      <c r="Z30" s="870">
        <v>1</v>
      </c>
      <c r="AA30" s="869" t="s">
        <v>276</v>
      </c>
      <c r="AB30" s="869" t="s">
        <v>277</v>
      </c>
      <c r="AC30" s="870">
        <v>1</v>
      </c>
      <c r="AD30" s="869"/>
    </row>
    <row r="31" spans="1:66" ht="42" customHeight="1" thickBot="1">
      <c r="A31" s="781" t="s">
        <v>358</v>
      </c>
      <c r="B31" s="1147" t="s">
        <v>772</v>
      </c>
      <c r="C31" s="2453" t="s">
        <v>773</v>
      </c>
      <c r="D31" s="1147" t="s">
        <v>359</v>
      </c>
      <c r="E31" s="783">
        <v>3</v>
      </c>
      <c r="F31" s="783">
        <v>3</v>
      </c>
      <c r="G31" s="782" t="s">
        <v>293</v>
      </c>
      <c r="H31" s="783">
        <v>15</v>
      </c>
      <c r="I31" s="783"/>
      <c r="J31" s="783"/>
      <c r="K31" s="783"/>
      <c r="L31" s="783">
        <v>30</v>
      </c>
      <c r="M31" s="783">
        <v>15</v>
      </c>
      <c r="N31" s="783"/>
      <c r="O31" s="783"/>
      <c r="P31" s="785">
        <f t="shared" si="1"/>
        <v>30</v>
      </c>
      <c r="Q31" s="786" t="s">
        <v>360</v>
      </c>
      <c r="R31" s="805" t="s">
        <v>260</v>
      </c>
      <c r="S31" s="803" t="s">
        <v>261</v>
      </c>
      <c r="T31" s="805" t="s">
        <v>262</v>
      </c>
      <c r="U31" s="803" t="s">
        <v>263</v>
      </c>
      <c r="V31" s="864" t="s">
        <v>295</v>
      </c>
      <c r="W31" s="868" t="s">
        <v>361</v>
      </c>
      <c r="X31" s="869"/>
      <c r="Y31" s="869"/>
      <c r="Z31" s="869"/>
      <c r="AA31" s="869"/>
      <c r="AB31" s="869"/>
      <c r="AC31" s="869"/>
      <c r="AD31" s="869"/>
    </row>
    <row r="32" spans="1:66" ht="42" customHeight="1" thickBot="1">
      <c r="A32" s="781" t="s">
        <v>362</v>
      </c>
      <c r="B32" s="1147" t="s">
        <v>774</v>
      </c>
      <c r="C32" s="2453" t="s">
        <v>778</v>
      </c>
      <c r="D32" s="1147" t="s">
        <v>363</v>
      </c>
      <c r="E32" s="783">
        <v>3</v>
      </c>
      <c r="F32" s="783">
        <v>3</v>
      </c>
      <c r="G32" s="782" t="s">
        <v>293</v>
      </c>
      <c r="H32" s="783">
        <v>30</v>
      </c>
      <c r="I32" s="783"/>
      <c r="J32" s="783">
        <v>10</v>
      </c>
      <c r="K32" s="783">
        <v>30</v>
      </c>
      <c r="L32" s="783">
        <v>10</v>
      </c>
      <c r="M32" s="783">
        <v>30</v>
      </c>
      <c r="N32" s="783">
        <v>10</v>
      </c>
      <c r="O32" s="783">
        <v>30</v>
      </c>
      <c r="P32" s="785">
        <v>30</v>
      </c>
      <c r="Q32" s="782"/>
      <c r="R32" s="805" t="s">
        <v>260</v>
      </c>
      <c r="S32" s="803" t="s">
        <v>261</v>
      </c>
      <c r="T32" s="805" t="s">
        <v>262</v>
      </c>
      <c r="U32" s="803" t="s">
        <v>263</v>
      </c>
      <c r="V32" s="864" t="s">
        <v>295</v>
      </c>
      <c r="W32" s="868"/>
      <c r="X32" s="869"/>
      <c r="Y32" s="869"/>
      <c r="Z32" s="869"/>
      <c r="AA32" s="869"/>
      <c r="AB32" s="869"/>
      <c r="AC32" s="869"/>
      <c r="AD32" s="869"/>
    </row>
    <row r="33" spans="1:256" s="737" customFormat="1" ht="50.1" customHeight="1" thickBot="1">
      <c r="A33" s="781" t="s">
        <v>364</v>
      </c>
      <c r="B33" s="1147" t="s">
        <v>777</v>
      </c>
      <c r="C33" s="2453"/>
      <c r="D33" s="1148" t="s">
        <v>682</v>
      </c>
      <c r="E33" s="783">
        <v>3</v>
      </c>
      <c r="F33" s="783">
        <v>3</v>
      </c>
      <c r="G33" s="782" t="s">
        <v>335</v>
      </c>
      <c r="H33" s="783">
        <v>15</v>
      </c>
      <c r="I33" s="783"/>
      <c r="J33" s="783"/>
      <c r="K33" s="783"/>
      <c r="L33" s="783"/>
      <c r="M33" s="783"/>
      <c r="N33" s="789"/>
      <c r="O33" s="783"/>
      <c r="P33" s="785">
        <f>J33+L33+N33</f>
        <v>0</v>
      </c>
      <c r="Q33" s="786" t="s">
        <v>365</v>
      </c>
      <c r="R33" s="806" t="s">
        <v>260</v>
      </c>
      <c r="S33" s="806" t="s">
        <v>261</v>
      </c>
      <c r="T33" s="806" t="s">
        <v>366</v>
      </c>
      <c r="U33" s="807"/>
      <c r="V33" s="866" t="s">
        <v>367</v>
      </c>
      <c r="W33" s="878" t="s">
        <v>368</v>
      </c>
      <c r="X33" s="879"/>
      <c r="Y33" s="879"/>
      <c r="Z33" s="879"/>
      <c r="AA33" s="879"/>
      <c r="AB33" s="879"/>
      <c r="AC33" s="879"/>
      <c r="AD33" s="879"/>
      <c r="IT33" s="738"/>
      <c r="IU33" s="738"/>
    </row>
    <row r="34" spans="1:256" s="704" customFormat="1" ht="29.25" customHeight="1" thickBot="1">
      <c r="A34" s="792"/>
      <c r="B34" s="792" t="s">
        <v>740</v>
      </c>
      <c r="C34" s="792"/>
      <c r="D34" s="1149" t="s">
        <v>660</v>
      </c>
      <c r="E34" s="793">
        <v>6</v>
      </c>
      <c r="F34" s="793">
        <v>6</v>
      </c>
      <c r="G34" s="794" t="s">
        <v>369</v>
      </c>
      <c r="H34" s="793"/>
      <c r="I34" s="793"/>
      <c r="J34" s="793"/>
      <c r="K34" s="793"/>
      <c r="L34" s="793"/>
      <c r="M34" s="793"/>
      <c r="N34" s="793"/>
      <c r="O34" s="793"/>
      <c r="P34" s="793"/>
      <c r="Q34" s="794"/>
      <c r="R34" s="795"/>
      <c r="S34" s="780"/>
      <c r="T34" s="780"/>
      <c r="U34" s="780"/>
      <c r="V34" s="863"/>
      <c r="W34" s="791"/>
      <c r="X34" s="824"/>
      <c r="Y34" s="824"/>
      <c r="Z34" s="824"/>
      <c r="AA34" s="824"/>
      <c r="AB34" s="824"/>
      <c r="AC34" s="824"/>
      <c r="AD34" s="824"/>
    </row>
    <row r="35" spans="1:256" ht="41.1" customHeight="1" thickBot="1">
      <c r="A35" s="781" t="s">
        <v>370</v>
      </c>
      <c r="B35" s="1147" t="s">
        <v>775</v>
      </c>
      <c r="C35" s="2453" t="s">
        <v>779</v>
      </c>
      <c r="D35" s="1150" t="s">
        <v>371</v>
      </c>
      <c r="E35" s="783">
        <v>3</v>
      </c>
      <c r="F35" s="783">
        <v>3</v>
      </c>
      <c r="G35" s="787" t="s">
        <v>335</v>
      </c>
      <c r="H35" s="783">
        <v>45</v>
      </c>
      <c r="I35" s="783"/>
      <c r="J35" s="783">
        <v>14</v>
      </c>
      <c r="K35" s="783">
        <v>45</v>
      </c>
      <c r="L35" s="783">
        <v>16</v>
      </c>
      <c r="M35" s="783">
        <v>30</v>
      </c>
      <c r="N35" s="783"/>
      <c r="O35" s="783"/>
      <c r="P35" s="785">
        <f>J35+L35+N35</f>
        <v>30</v>
      </c>
      <c r="Q35" s="782"/>
      <c r="R35" s="796" t="s">
        <v>260</v>
      </c>
      <c r="S35" s="796" t="s">
        <v>261</v>
      </c>
      <c r="T35" s="796" t="s">
        <v>262</v>
      </c>
      <c r="U35" s="796" t="s">
        <v>263</v>
      </c>
      <c r="V35" s="865" t="s">
        <v>348</v>
      </c>
      <c r="W35" s="884" t="s">
        <v>372</v>
      </c>
      <c r="X35" s="885" t="s">
        <v>276</v>
      </c>
      <c r="Y35" s="885" t="s">
        <v>277</v>
      </c>
      <c r="Z35" s="886">
        <v>1</v>
      </c>
      <c r="AA35" s="885" t="s">
        <v>276</v>
      </c>
      <c r="AB35" s="869" t="s">
        <v>277</v>
      </c>
      <c r="AC35" s="886">
        <v>1</v>
      </c>
      <c r="AD35" s="869"/>
    </row>
    <row r="36" spans="1:256" s="715" customFormat="1" ht="33" customHeight="1" thickBot="1">
      <c r="A36" s="797" t="s">
        <v>373</v>
      </c>
      <c r="B36" s="2455" t="s">
        <v>776</v>
      </c>
      <c r="C36" s="2456" t="s">
        <v>780</v>
      </c>
      <c r="D36" s="1151" t="s">
        <v>374</v>
      </c>
      <c r="E36" s="799">
        <v>3</v>
      </c>
      <c r="F36" s="799">
        <v>3</v>
      </c>
      <c r="G36" s="798" t="s">
        <v>375</v>
      </c>
      <c r="H36" s="799">
        <v>45</v>
      </c>
      <c r="I36" s="799"/>
      <c r="J36" s="799">
        <v>14</v>
      </c>
      <c r="K36" s="799">
        <v>45</v>
      </c>
      <c r="L36" s="799">
        <v>16</v>
      </c>
      <c r="M36" s="799">
        <v>17</v>
      </c>
      <c r="N36" s="799"/>
      <c r="O36" s="799"/>
      <c r="P36" s="800">
        <f>J36+L36+N36</f>
        <v>30</v>
      </c>
      <c r="Q36" s="801"/>
      <c r="R36" s="802" t="s">
        <v>260</v>
      </c>
      <c r="S36" s="802" t="s">
        <v>261</v>
      </c>
      <c r="T36" s="802" t="s">
        <v>262</v>
      </c>
      <c r="U36" s="802" t="s">
        <v>263</v>
      </c>
      <c r="V36" s="866" t="s">
        <v>283</v>
      </c>
      <c r="W36" s="887" t="s">
        <v>376</v>
      </c>
      <c r="X36" s="888" t="s">
        <v>285</v>
      </c>
      <c r="Y36" s="888" t="s">
        <v>277</v>
      </c>
      <c r="Z36" s="889">
        <v>1</v>
      </c>
      <c r="AA36" s="888" t="s">
        <v>276</v>
      </c>
      <c r="AB36" s="890" t="s">
        <v>277</v>
      </c>
      <c r="AC36" s="889">
        <v>1</v>
      </c>
      <c r="AD36" s="890"/>
    </row>
    <row r="37" spans="1:256" ht="19.5" customHeight="1">
      <c r="A37" s="2775" t="s">
        <v>377</v>
      </c>
      <c r="B37" s="2775"/>
      <c r="C37" s="739"/>
      <c r="D37" s="1152"/>
      <c r="E37" s="552"/>
      <c r="F37" s="532">
        <v>30</v>
      </c>
      <c r="G37" s="533"/>
      <c r="H37" s="552"/>
      <c r="I37" s="531"/>
      <c r="J37" s="531"/>
      <c r="K37" s="531"/>
      <c r="L37" s="531"/>
      <c r="M37" s="531"/>
      <c r="N37" s="531"/>
      <c r="O37" s="531"/>
      <c r="P37" s="531"/>
      <c r="Q37" s="531">
        <f>SUM(Q7:Q36)</f>
        <v>0</v>
      </c>
      <c r="R37" s="552"/>
      <c r="S37" s="552"/>
      <c r="T37" s="552"/>
      <c r="U37" s="552"/>
      <c r="V37" s="552"/>
      <c r="W37" s="552"/>
      <c r="X37" s="369"/>
      <c r="Y37" s="369"/>
      <c r="Z37" s="369"/>
      <c r="AA37" s="369"/>
      <c r="AB37" s="369"/>
      <c r="AC37" s="369"/>
      <c r="AD37" s="369"/>
      <c r="AE37" s="369"/>
    </row>
    <row r="38" spans="1:256" ht="15" customHeight="1">
      <c r="A38" s="740"/>
      <c r="B38" s="740"/>
      <c r="C38" s="740"/>
      <c r="D38" s="1153"/>
      <c r="E38" s="741"/>
      <c r="F38" s="742"/>
      <c r="G38" s="742"/>
      <c r="H38" s="741"/>
      <c r="I38" s="742"/>
      <c r="J38" s="742"/>
      <c r="K38" s="742"/>
      <c r="L38" s="742"/>
      <c r="M38" s="742"/>
      <c r="N38" s="742"/>
      <c r="O38" s="742"/>
      <c r="P38" s="742"/>
      <c r="Q38" s="742"/>
      <c r="R38" s="741"/>
      <c r="S38" s="741"/>
      <c r="T38" s="741"/>
      <c r="U38" s="741"/>
      <c r="V38" s="741"/>
      <c r="W38" s="741"/>
      <c r="X38" s="743"/>
      <c r="Y38" s="744" t="s">
        <v>378</v>
      </c>
      <c r="Z38" s="743"/>
      <c r="AA38" s="743"/>
      <c r="AB38" s="743"/>
      <c r="AC38" s="743"/>
      <c r="AD38" s="743"/>
      <c r="AE38" s="743"/>
    </row>
    <row r="39" spans="1:256" ht="15" customHeight="1">
      <c r="A39" s="745" t="s">
        <v>379</v>
      </c>
      <c r="B39" s="746"/>
      <c r="C39" s="746"/>
      <c r="D39" s="1154"/>
      <c r="E39" s="86" t="s">
        <v>380</v>
      </c>
      <c r="F39" s="366"/>
      <c r="G39" s="366"/>
      <c r="H39" s="352"/>
      <c r="I39" s="366"/>
      <c r="J39" s="366"/>
      <c r="K39" s="366"/>
      <c r="L39" s="366"/>
      <c r="M39" s="366"/>
      <c r="N39" s="366"/>
      <c r="O39" s="366"/>
      <c r="P39" s="366"/>
      <c r="Q39" s="366"/>
      <c r="R39" s="352"/>
      <c r="S39" s="352"/>
      <c r="T39" s="352"/>
      <c r="U39" s="352"/>
      <c r="V39" s="352"/>
      <c r="W39" s="352"/>
      <c r="Y39" s="747" t="s">
        <v>381</v>
      </c>
    </row>
    <row r="40" spans="1:256" ht="15" customHeight="1">
      <c r="A40" s="745" t="s">
        <v>382</v>
      </c>
      <c r="B40" s="746"/>
      <c r="C40" s="746"/>
      <c r="D40" s="1154"/>
      <c r="E40" s="86" t="s">
        <v>383</v>
      </c>
      <c r="F40" s="366"/>
      <c r="G40" s="366"/>
      <c r="H40" s="352"/>
      <c r="I40" s="366"/>
      <c r="J40" s="366"/>
      <c r="K40" s="366"/>
      <c r="L40" s="366"/>
      <c r="M40" s="366"/>
      <c r="N40" s="366"/>
      <c r="O40" s="366"/>
      <c r="P40" s="366"/>
      <c r="Q40" s="366"/>
      <c r="R40" s="352"/>
      <c r="S40" s="352"/>
      <c r="T40" s="352"/>
      <c r="U40" s="352"/>
      <c r="V40" s="352"/>
      <c r="W40" s="352"/>
      <c r="Y40" s="747"/>
    </row>
    <row r="41" spans="1:256" ht="15" customHeight="1">
      <c r="A41" s="746"/>
      <c r="B41" s="746"/>
      <c r="C41" s="746"/>
      <c r="D41" s="1154"/>
      <c r="E41" s="352"/>
      <c r="F41" s="366"/>
      <c r="G41" s="366"/>
      <c r="H41" s="352"/>
      <c r="I41" s="366"/>
      <c r="J41" s="366"/>
      <c r="K41" s="366"/>
      <c r="L41" s="366"/>
      <c r="M41" s="366"/>
      <c r="N41" s="366"/>
      <c r="O41" s="366"/>
      <c r="P41" s="366"/>
      <c r="Q41" s="366"/>
      <c r="R41" s="352"/>
      <c r="S41" s="352"/>
      <c r="T41" s="352"/>
      <c r="U41" s="352"/>
      <c r="V41" s="352"/>
      <c r="W41" s="352"/>
      <c r="Y41" s="747"/>
    </row>
    <row r="42" spans="1:256" ht="15" customHeight="1">
      <c r="A42" s="748"/>
      <c r="B42" s="748"/>
      <c r="C42" s="748"/>
      <c r="D42" s="1154"/>
      <c r="E42" s="352"/>
      <c r="F42" s="366"/>
      <c r="G42" s="366"/>
      <c r="H42" s="352"/>
      <c r="I42" s="366"/>
      <c r="J42" s="366"/>
      <c r="K42" s="366"/>
      <c r="L42" s="366"/>
      <c r="M42" s="366"/>
      <c r="N42" s="366"/>
      <c r="O42" s="366"/>
      <c r="P42" s="366"/>
      <c r="Q42" s="366"/>
      <c r="R42" s="352"/>
      <c r="S42" s="352"/>
      <c r="T42" s="352"/>
      <c r="U42" s="352"/>
      <c r="V42" s="352"/>
      <c r="W42" s="352"/>
    </row>
    <row r="43" spans="1:256" ht="15" customHeight="1">
      <c r="A43" s="749"/>
      <c r="B43" s="749"/>
      <c r="C43" s="749"/>
      <c r="D43" s="1155"/>
      <c r="E43" s="750"/>
      <c r="F43" s="751"/>
      <c r="G43" s="751"/>
      <c r="H43" s="750"/>
      <c r="I43" s="751"/>
      <c r="J43" s="751"/>
      <c r="K43" s="751"/>
      <c r="L43" s="751"/>
      <c r="M43" s="751"/>
      <c r="N43" s="751"/>
      <c r="O43" s="751"/>
      <c r="P43" s="751"/>
      <c r="Q43" s="751"/>
      <c r="R43" s="750"/>
      <c r="S43" s="750"/>
      <c r="T43" s="750"/>
      <c r="U43" s="750"/>
      <c r="V43" s="750"/>
      <c r="W43" s="750"/>
      <c r="X43" s="724"/>
      <c r="Y43" s="724"/>
      <c r="Z43" s="724"/>
      <c r="AA43" s="724"/>
      <c r="AB43" s="724"/>
      <c r="AC43" s="724"/>
      <c r="AD43" s="724"/>
      <c r="AE43" s="724"/>
    </row>
    <row r="44" spans="1:256" s="724" customFormat="1" ht="33" customHeight="1">
      <c r="A44" s="2776" t="s">
        <v>384</v>
      </c>
      <c r="B44" s="2776"/>
      <c r="C44" s="752"/>
      <c r="D44" s="1156" t="s">
        <v>224</v>
      </c>
      <c r="E44" s="753"/>
      <c r="F44" s="80"/>
      <c r="G44" s="80"/>
      <c r="H44" s="81"/>
      <c r="I44" s="80"/>
      <c r="J44" s="80"/>
      <c r="K44" s="80"/>
      <c r="L44" s="80"/>
      <c r="M44" s="80"/>
      <c r="N44" s="80"/>
      <c r="O44" s="80"/>
      <c r="P44" s="80"/>
      <c r="Q44" s="80"/>
      <c r="R44" s="754"/>
      <c r="S44" s="754"/>
      <c r="T44" s="754"/>
      <c r="U44" s="754"/>
      <c r="V44" s="754"/>
      <c r="W44" s="892"/>
      <c r="X44" s="893"/>
      <c r="Y44" s="893"/>
      <c r="Z44" s="893"/>
      <c r="AA44" s="893"/>
      <c r="AB44" s="893"/>
      <c r="AC44" s="893"/>
      <c r="AD44" s="893"/>
      <c r="AE44" s="893"/>
      <c r="IU44" s="493"/>
      <c r="IV44" s="493"/>
    </row>
    <row r="45" spans="1:256" ht="14.45" customHeight="1" thickBot="1">
      <c r="A45" s="755"/>
      <c r="B45" s="755"/>
      <c r="C45" s="755"/>
      <c r="D45" s="1157"/>
      <c r="E45" s="81"/>
      <c r="F45" s="80"/>
      <c r="G45" s="80"/>
      <c r="H45" s="81"/>
      <c r="I45" s="80"/>
      <c r="J45" s="80"/>
      <c r="K45" s="80"/>
      <c r="L45" s="80"/>
      <c r="M45" s="80"/>
      <c r="N45" s="80"/>
      <c r="O45" s="80"/>
      <c r="P45" s="80"/>
      <c r="Q45" s="80"/>
      <c r="R45" s="81"/>
      <c r="S45" s="81"/>
      <c r="T45" s="81"/>
      <c r="U45" s="81"/>
      <c r="V45" s="81"/>
      <c r="W45" s="81"/>
      <c r="X45" s="348"/>
      <c r="Y45" s="2777" t="s">
        <v>225</v>
      </c>
      <c r="Z45" s="2777"/>
      <c r="AA45" s="2777"/>
      <c r="AB45" s="2777"/>
      <c r="AC45" s="2777"/>
      <c r="AD45" s="2777"/>
      <c r="AE45" s="2777"/>
    </row>
    <row r="46" spans="1:256" ht="24" customHeight="1" thickBot="1">
      <c r="A46" s="2786" t="s">
        <v>246</v>
      </c>
      <c r="B46" s="2786" t="s">
        <v>781</v>
      </c>
      <c r="C46" s="2787" t="s">
        <v>735</v>
      </c>
      <c r="D46" s="2788" t="s">
        <v>227</v>
      </c>
      <c r="E46" s="2783" t="s">
        <v>228</v>
      </c>
      <c r="F46" s="2783" t="s">
        <v>229</v>
      </c>
      <c r="G46" s="2784" t="s">
        <v>230</v>
      </c>
      <c r="H46" s="2785" t="s">
        <v>231</v>
      </c>
      <c r="I46" s="2785"/>
      <c r="J46" s="2791" t="s">
        <v>232</v>
      </c>
      <c r="K46" s="2792" t="s">
        <v>233</v>
      </c>
      <c r="L46" s="2791" t="s">
        <v>234</v>
      </c>
      <c r="M46" s="2792" t="s">
        <v>235</v>
      </c>
      <c r="N46" s="2791" t="s">
        <v>236</v>
      </c>
      <c r="O46" s="2792" t="s">
        <v>237</v>
      </c>
      <c r="P46" s="2793" t="s">
        <v>238</v>
      </c>
      <c r="Q46" s="2794" t="s">
        <v>239</v>
      </c>
      <c r="R46" s="2781" t="s">
        <v>240</v>
      </c>
      <c r="S46" s="2781"/>
      <c r="T46" s="2781"/>
      <c r="U46" s="2781"/>
      <c r="V46" s="2789" t="s">
        <v>241</v>
      </c>
      <c r="W46" s="2790" t="s">
        <v>242</v>
      </c>
      <c r="X46" s="2777" t="s">
        <v>243</v>
      </c>
      <c r="Y46" s="2777"/>
      <c r="Z46" s="2777"/>
      <c r="AA46" s="2777" t="s">
        <v>244</v>
      </c>
      <c r="AB46" s="2777"/>
      <c r="AC46" s="2777"/>
      <c r="AD46" s="2777" t="s">
        <v>245</v>
      </c>
    </row>
    <row r="47" spans="1:256" ht="24" customHeight="1" thickBot="1">
      <c r="A47" s="2786"/>
      <c r="B47" s="2786"/>
      <c r="C47" s="2787"/>
      <c r="D47" s="2788"/>
      <c r="E47" s="2783"/>
      <c r="F47" s="2783"/>
      <c r="G47" s="2784"/>
      <c r="H47" s="756" t="s">
        <v>248</v>
      </c>
      <c r="I47" s="756" t="s">
        <v>249</v>
      </c>
      <c r="J47" s="2791"/>
      <c r="K47" s="2792"/>
      <c r="L47" s="2791"/>
      <c r="M47" s="2792"/>
      <c r="N47" s="2791"/>
      <c r="O47" s="2792"/>
      <c r="P47" s="2793"/>
      <c r="Q47" s="2794"/>
      <c r="R47" s="701" t="s">
        <v>250</v>
      </c>
      <c r="S47" s="701" t="s">
        <v>251</v>
      </c>
      <c r="T47" s="701" t="s">
        <v>252</v>
      </c>
      <c r="U47" s="702" t="s">
        <v>253</v>
      </c>
      <c r="V47" s="2789"/>
      <c r="W47" s="2790"/>
      <c r="X47" s="757" t="s">
        <v>254</v>
      </c>
      <c r="Y47" s="757" t="s">
        <v>255</v>
      </c>
      <c r="Z47" s="757" t="s">
        <v>256</v>
      </c>
      <c r="AA47" s="757" t="s">
        <v>254</v>
      </c>
      <c r="AB47" s="757" t="s">
        <v>255</v>
      </c>
      <c r="AC47" s="757" t="s">
        <v>256</v>
      </c>
      <c r="AD47" s="2777"/>
    </row>
    <row r="48" spans="1:256" s="704" customFormat="1" ht="32.25" customHeight="1" thickBot="1">
      <c r="A48" s="731"/>
      <c r="B48" s="689" t="s">
        <v>782</v>
      </c>
      <c r="C48" s="689"/>
      <c r="D48" s="1158" t="s">
        <v>661</v>
      </c>
      <c r="E48" s="826">
        <v>6</v>
      </c>
      <c r="F48" s="827">
        <v>6</v>
      </c>
      <c r="G48" s="656"/>
      <c r="H48" s="758" t="s">
        <v>386</v>
      </c>
      <c r="I48" s="656"/>
      <c r="J48" s="656"/>
      <c r="K48" s="656"/>
      <c r="L48" s="656"/>
      <c r="M48" s="656"/>
      <c r="N48" s="656"/>
      <c r="O48" s="656"/>
      <c r="P48" s="656"/>
      <c r="Q48" s="656"/>
      <c r="R48" s="684"/>
      <c r="S48" s="684"/>
      <c r="T48" s="684"/>
      <c r="U48" s="684"/>
      <c r="V48" s="684"/>
      <c r="W48" s="780"/>
      <c r="X48" s="780"/>
      <c r="Y48" s="780"/>
      <c r="Z48" s="780"/>
      <c r="AA48" s="780"/>
      <c r="AB48" s="780"/>
      <c r="AC48" s="780"/>
      <c r="AD48" s="780"/>
      <c r="AE48" s="684"/>
    </row>
    <row r="49" spans="1:31" ht="28.35" customHeight="1" thickBot="1">
      <c r="A49" s="688" t="s">
        <v>650</v>
      </c>
      <c r="B49" s="1159" t="s">
        <v>784</v>
      </c>
      <c r="C49" s="2457" t="s">
        <v>792</v>
      </c>
      <c r="D49" s="1159" t="s">
        <v>387</v>
      </c>
      <c r="E49" s="828">
        <v>3</v>
      </c>
      <c r="F49" s="828">
        <v>3</v>
      </c>
      <c r="G49" s="1730" t="s">
        <v>462</v>
      </c>
      <c r="H49" s="657">
        <v>65</v>
      </c>
      <c r="I49" s="733"/>
      <c r="J49" s="657">
        <v>16</v>
      </c>
      <c r="K49" s="657">
        <v>65</v>
      </c>
      <c r="L49" s="759"/>
      <c r="M49" s="759"/>
      <c r="N49" s="657">
        <v>15</v>
      </c>
      <c r="O49" s="657">
        <v>17</v>
      </c>
      <c r="P49" s="657">
        <f>J49+N49</f>
        <v>31</v>
      </c>
      <c r="Q49" s="760" t="s">
        <v>388</v>
      </c>
      <c r="R49" s="734" t="s">
        <v>260</v>
      </c>
      <c r="S49" s="734" t="s">
        <v>261</v>
      </c>
      <c r="T49" s="734" t="s">
        <v>262</v>
      </c>
      <c r="U49" s="734" t="s">
        <v>263</v>
      </c>
      <c r="V49" s="903" t="s">
        <v>283</v>
      </c>
      <c r="W49" s="868" t="s">
        <v>389</v>
      </c>
      <c r="X49" s="869" t="s">
        <v>285</v>
      </c>
      <c r="Y49" s="869" t="s">
        <v>277</v>
      </c>
      <c r="Z49" s="870">
        <v>1</v>
      </c>
      <c r="AA49" s="869" t="s">
        <v>276</v>
      </c>
      <c r="AB49" s="869" t="s">
        <v>277</v>
      </c>
      <c r="AC49" s="870">
        <v>1</v>
      </c>
      <c r="AD49" s="869"/>
    </row>
    <row r="50" spans="1:31" s="715" customFormat="1" ht="35.25" customHeight="1" thickBot="1">
      <c r="A50" s="688" t="s">
        <v>651</v>
      </c>
      <c r="B50" s="2458" t="s">
        <v>785</v>
      </c>
      <c r="C50" s="2459" t="s">
        <v>793</v>
      </c>
      <c r="D50" s="2448" t="s">
        <v>794</v>
      </c>
      <c r="E50" s="829">
        <v>3</v>
      </c>
      <c r="F50" s="829">
        <v>3</v>
      </c>
      <c r="G50" s="761" t="s">
        <v>390</v>
      </c>
      <c r="H50" s="658">
        <v>65</v>
      </c>
      <c r="I50" s="736"/>
      <c r="J50" s="658">
        <v>16</v>
      </c>
      <c r="K50" s="658">
        <v>65</v>
      </c>
      <c r="L50" s="658">
        <v>18</v>
      </c>
      <c r="M50" s="658">
        <v>25</v>
      </c>
      <c r="N50" s="658"/>
      <c r="O50" s="658"/>
      <c r="P50" s="658">
        <f>J50+L50</f>
        <v>34</v>
      </c>
      <c r="Q50" s="762" t="s">
        <v>270</v>
      </c>
      <c r="R50" s="653" t="s">
        <v>260</v>
      </c>
      <c r="S50" s="653" t="s">
        <v>261</v>
      </c>
      <c r="T50" s="653" t="s">
        <v>262</v>
      </c>
      <c r="U50" s="653" t="s">
        <v>263</v>
      </c>
      <c r="V50" s="904" t="s">
        <v>391</v>
      </c>
      <c r="W50" s="905" t="s">
        <v>392</v>
      </c>
      <c r="X50" s="890" t="s">
        <v>273</v>
      </c>
      <c r="Y50" s="890" t="s">
        <v>277</v>
      </c>
      <c r="Z50" s="890" t="s">
        <v>393</v>
      </c>
      <c r="AA50" s="890" t="s">
        <v>276</v>
      </c>
      <c r="AB50" s="890" t="s">
        <v>277</v>
      </c>
      <c r="AC50" s="902">
        <v>1</v>
      </c>
      <c r="AD50" s="890"/>
    </row>
    <row r="51" spans="1:31" s="704" customFormat="1" ht="21.75" customHeight="1" thickBot="1">
      <c r="A51" s="777"/>
      <c r="B51" s="689" t="s">
        <v>783</v>
      </c>
      <c r="C51" s="778"/>
      <c r="D51" s="1160" t="s">
        <v>663</v>
      </c>
      <c r="E51" s="811" t="s">
        <v>664</v>
      </c>
      <c r="F51" s="779">
        <v>18</v>
      </c>
      <c r="G51" s="779"/>
      <c r="H51" s="812" t="s">
        <v>395</v>
      </c>
      <c r="I51" s="779"/>
      <c r="J51" s="779"/>
      <c r="K51" s="779"/>
      <c r="L51" s="779"/>
      <c r="M51" s="779"/>
      <c r="N51" s="779"/>
      <c r="O51" s="779"/>
      <c r="P51" s="779"/>
      <c r="Q51" s="779"/>
      <c r="R51" s="684"/>
      <c r="S51" s="684"/>
      <c r="T51" s="684"/>
      <c r="U51" s="684"/>
      <c r="V51" s="684"/>
      <c r="W51" s="780"/>
      <c r="X51" s="780"/>
      <c r="Y51" s="780"/>
      <c r="Z51" s="780"/>
      <c r="AA51" s="780"/>
      <c r="AB51" s="780"/>
      <c r="AC51" s="780"/>
      <c r="AD51" s="780"/>
      <c r="AE51" s="684"/>
    </row>
    <row r="52" spans="1:31" ht="39.950000000000003" customHeight="1" thickBot="1">
      <c r="A52" s="781" t="s">
        <v>652</v>
      </c>
      <c r="B52" s="2460" t="s">
        <v>816</v>
      </c>
      <c r="C52" s="2461"/>
      <c r="D52" s="1161" t="s">
        <v>683</v>
      </c>
      <c r="E52" s="830">
        <v>6</v>
      </c>
      <c r="F52" s="830">
        <v>6</v>
      </c>
      <c r="G52" s="782" t="s">
        <v>293</v>
      </c>
      <c r="H52" s="783">
        <v>45</v>
      </c>
      <c r="I52" s="783"/>
      <c r="J52" s="783"/>
      <c r="K52" s="783"/>
      <c r="L52" s="783"/>
      <c r="M52" s="783"/>
      <c r="N52" s="783"/>
      <c r="O52" s="783"/>
      <c r="P52" s="785">
        <f>J52+L52+N52</f>
        <v>0</v>
      </c>
      <c r="Q52" s="786" t="s">
        <v>343</v>
      </c>
      <c r="R52" s="808" t="s">
        <v>260</v>
      </c>
      <c r="S52" s="734" t="s">
        <v>294</v>
      </c>
      <c r="T52" s="734" t="s">
        <v>648</v>
      </c>
      <c r="U52" s="734"/>
      <c r="V52" s="906" t="s">
        <v>295</v>
      </c>
      <c r="W52" s="908"/>
      <c r="X52" s="908"/>
      <c r="Y52" s="908"/>
      <c r="Z52" s="908"/>
      <c r="AA52" s="908"/>
      <c r="AB52" s="908"/>
      <c r="AC52" s="908"/>
      <c r="AD52" s="909"/>
    </row>
    <row r="53" spans="1:31" ht="33.950000000000003" customHeight="1" thickBot="1">
      <c r="A53" s="781" t="s">
        <v>665</v>
      </c>
      <c r="B53" s="2460" t="s">
        <v>786</v>
      </c>
      <c r="C53" s="2461" t="s">
        <v>795</v>
      </c>
      <c r="D53" s="1148" t="s">
        <v>397</v>
      </c>
      <c r="E53" s="830">
        <v>3</v>
      </c>
      <c r="F53" s="830">
        <v>3</v>
      </c>
      <c r="G53" s="787" t="s">
        <v>357</v>
      </c>
      <c r="H53" s="783">
        <v>45</v>
      </c>
      <c r="I53" s="783"/>
      <c r="J53" s="783">
        <v>12</v>
      </c>
      <c r="K53" s="2730">
        <v>45</v>
      </c>
      <c r="L53" s="783"/>
      <c r="M53" s="783"/>
      <c r="N53" s="783">
        <v>18</v>
      </c>
      <c r="O53" s="783">
        <v>25</v>
      </c>
      <c r="P53" s="783">
        <v>30</v>
      </c>
      <c r="Q53" s="788" t="s">
        <v>398</v>
      </c>
      <c r="R53" s="809" t="s">
        <v>260</v>
      </c>
      <c r="S53" s="734" t="s">
        <v>261</v>
      </c>
      <c r="T53" s="734" t="s">
        <v>262</v>
      </c>
      <c r="U53" s="734" t="s">
        <v>263</v>
      </c>
      <c r="V53" s="903" t="s">
        <v>283</v>
      </c>
      <c r="W53" s="910" t="s">
        <v>399</v>
      </c>
      <c r="X53" s="908" t="s">
        <v>273</v>
      </c>
      <c r="Y53" s="908" t="s">
        <v>277</v>
      </c>
      <c r="Z53" s="911">
        <v>1</v>
      </c>
      <c r="AA53" s="908" t="s">
        <v>276</v>
      </c>
      <c r="AB53" s="908" t="s">
        <v>277</v>
      </c>
      <c r="AC53" s="911">
        <v>1</v>
      </c>
      <c r="AD53" s="908"/>
    </row>
    <row r="54" spans="1:31" ht="27" customHeight="1" thickBot="1">
      <c r="A54" s="781" t="s">
        <v>666</v>
      </c>
      <c r="B54" s="2460" t="s">
        <v>787</v>
      </c>
      <c r="C54" s="2461" t="s">
        <v>796</v>
      </c>
      <c r="D54" s="1150" t="s">
        <v>400</v>
      </c>
      <c r="E54" s="830">
        <v>3</v>
      </c>
      <c r="F54" s="830">
        <v>3</v>
      </c>
      <c r="G54" s="787" t="s">
        <v>401</v>
      </c>
      <c r="H54" s="783">
        <v>45</v>
      </c>
      <c r="I54" s="783"/>
      <c r="J54" s="783">
        <v>12</v>
      </c>
      <c r="K54" s="783">
        <v>45</v>
      </c>
      <c r="L54" s="783">
        <v>10</v>
      </c>
      <c r="M54" s="783">
        <v>25</v>
      </c>
      <c r="N54" s="783">
        <v>10</v>
      </c>
      <c r="O54" s="783">
        <v>25</v>
      </c>
      <c r="P54" s="783">
        <f>J54+L54+N54</f>
        <v>32</v>
      </c>
      <c r="Q54" s="782"/>
      <c r="R54" s="809" t="s">
        <v>260</v>
      </c>
      <c r="S54" s="734" t="s">
        <v>261</v>
      </c>
      <c r="T54" s="734" t="s">
        <v>262</v>
      </c>
      <c r="U54" s="734" t="s">
        <v>263</v>
      </c>
      <c r="V54" s="903" t="s">
        <v>402</v>
      </c>
      <c r="W54" s="912" t="s">
        <v>403</v>
      </c>
      <c r="X54" s="913" t="s">
        <v>273</v>
      </c>
      <c r="Y54" s="913" t="s">
        <v>277</v>
      </c>
      <c r="Z54" s="913" t="s">
        <v>393</v>
      </c>
      <c r="AA54" s="913" t="s">
        <v>276</v>
      </c>
      <c r="AB54" s="908" t="s">
        <v>277</v>
      </c>
      <c r="AC54" s="914">
        <v>1</v>
      </c>
      <c r="AD54" s="908"/>
    </row>
    <row r="55" spans="1:31" s="720" customFormat="1" ht="33.950000000000003" customHeight="1" thickBot="1">
      <c r="A55" s="781" t="s">
        <v>667</v>
      </c>
      <c r="B55" s="2460" t="s">
        <v>788</v>
      </c>
      <c r="C55" s="2461" t="s">
        <v>797</v>
      </c>
      <c r="D55" s="1162" t="s">
        <v>798</v>
      </c>
      <c r="E55" s="830">
        <v>3</v>
      </c>
      <c r="F55" s="830">
        <v>3</v>
      </c>
      <c r="G55" s="781" t="s">
        <v>404</v>
      </c>
      <c r="H55" s="783">
        <v>45</v>
      </c>
      <c r="I55" s="783"/>
      <c r="J55" s="2730">
        <v>12</v>
      </c>
      <c r="K55" s="2730">
        <v>45</v>
      </c>
      <c r="L55" s="783"/>
      <c r="M55" s="783"/>
      <c r="N55" s="2730">
        <v>30</v>
      </c>
      <c r="O55" s="2730">
        <v>25</v>
      </c>
      <c r="P55" s="783"/>
      <c r="Q55" s="813"/>
      <c r="R55" s="809" t="s">
        <v>260</v>
      </c>
      <c r="S55" s="734" t="s">
        <v>261</v>
      </c>
      <c r="T55" s="734" t="s">
        <v>262</v>
      </c>
      <c r="U55" s="734" t="s">
        <v>263</v>
      </c>
      <c r="V55" s="903"/>
      <c r="W55" s="915" t="s">
        <v>405</v>
      </c>
      <c r="X55" s="916"/>
      <c r="Y55" s="916"/>
      <c r="Z55" s="917"/>
      <c r="AA55" s="916"/>
      <c r="AB55" s="916"/>
      <c r="AC55" s="917"/>
      <c r="AD55" s="916"/>
    </row>
    <row r="56" spans="1:31" ht="24.95" customHeight="1" thickBot="1">
      <c r="A56" s="781" t="s">
        <v>668</v>
      </c>
      <c r="B56" s="2460" t="s">
        <v>789</v>
      </c>
      <c r="C56" s="2461" t="s">
        <v>801</v>
      </c>
      <c r="D56" s="1150" t="s">
        <v>406</v>
      </c>
      <c r="E56" s="830">
        <v>3</v>
      </c>
      <c r="F56" s="830">
        <v>3</v>
      </c>
      <c r="G56" s="787" t="s">
        <v>407</v>
      </c>
      <c r="H56" s="783">
        <v>25</v>
      </c>
      <c r="I56" s="783"/>
      <c r="J56" s="783">
        <v>14</v>
      </c>
      <c r="K56" s="783">
        <v>25</v>
      </c>
      <c r="L56" s="783"/>
      <c r="M56" s="814"/>
      <c r="N56" s="783">
        <v>16</v>
      </c>
      <c r="O56" s="783">
        <v>25</v>
      </c>
      <c r="P56" s="783">
        <f>J56+L56+N56</f>
        <v>30</v>
      </c>
      <c r="Q56" s="782"/>
      <c r="R56" s="809" t="s">
        <v>260</v>
      </c>
      <c r="S56" s="734" t="s">
        <v>261</v>
      </c>
      <c r="T56" s="734" t="s">
        <v>262</v>
      </c>
      <c r="U56" s="734" t="s">
        <v>263</v>
      </c>
      <c r="V56" s="903" t="s">
        <v>408</v>
      </c>
      <c r="W56" s="912" t="s">
        <v>409</v>
      </c>
      <c r="X56" s="913" t="s">
        <v>276</v>
      </c>
      <c r="Y56" s="913" t="s">
        <v>277</v>
      </c>
      <c r="Z56" s="914">
        <v>1</v>
      </c>
      <c r="AA56" s="913" t="s">
        <v>276</v>
      </c>
      <c r="AB56" s="913" t="s">
        <v>277</v>
      </c>
      <c r="AC56" s="914">
        <v>1</v>
      </c>
      <c r="AD56" s="908"/>
    </row>
    <row r="57" spans="1:31" ht="32.1" customHeight="1" thickBot="1">
      <c r="A57" s="781" t="s">
        <v>669</v>
      </c>
      <c r="B57" s="2460" t="s">
        <v>790</v>
      </c>
      <c r="C57" s="2461" t="s">
        <v>802</v>
      </c>
      <c r="D57" s="1150" t="s">
        <v>410</v>
      </c>
      <c r="E57" s="830">
        <v>3</v>
      </c>
      <c r="F57" s="830">
        <v>3</v>
      </c>
      <c r="G57" s="787" t="s">
        <v>411</v>
      </c>
      <c r="H57" s="783">
        <v>25</v>
      </c>
      <c r="I57" s="783"/>
      <c r="J57" s="783">
        <v>12</v>
      </c>
      <c r="K57" s="783">
        <v>25</v>
      </c>
      <c r="L57" s="783"/>
      <c r="M57" s="783"/>
      <c r="N57" s="783">
        <v>18</v>
      </c>
      <c r="O57" s="783">
        <v>25</v>
      </c>
      <c r="P57" s="783">
        <f>J57+L57+N57</f>
        <v>30</v>
      </c>
      <c r="Q57" s="782"/>
      <c r="R57" s="809" t="s">
        <v>260</v>
      </c>
      <c r="S57" s="734" t="s">
        <v>261</v>
      </c>
      <c r="T57" s="734" t="s">
        <v>262</v>
      </c>
      <c r="U57" s="734" t="s">
        <v>263</v>
      </c>
      <c r="V57" s="903" t="s">
        <v>295</v>
      </c>
      <c r="W57" s="912" t="s">
        <v>412</v>
      </c>
      <c r="X57" s="913" t="s">
        <v>276</v>
      </c>
      <c r="Y57" s="913" t="s">
        <v>277</v>
      </c>
      <c r="Z57" s="914">
        <v>1</v>
      </c>
      <c r="AA57" s="913" t="s">
        <v>276</v>
      </c>
      <c r="AB57" s="913" t="s">
        <v>277</v>
      </c>
      <c r="AC57" s="914">
        <v>1</v>
      </c>
      <c r="AD57" s="908"/>
    </row>
    <row r="58" spans="1:31" ht="32.1" customHeight="1" thickBot="1">
      <c r="A58" s="781" t="s">
        <v>670</v>
      </c>
      <c r="B58" s="2460" t="s">
        <v>791</v>
      </c>
      <c r="C58" s="2461" t="s">
        <v>803</v>
      </c>
      <c r="D58" s="1162" t="s">
        <v>413</v>
      </c>
      <c r="E58" s="830">
        <v>3</v>
      </c>
      <c r="F58" s="830">
        <v>3</v>
      </c>
      <c r="G58" s="787" t="s">
        <v>414</v>
      </c>
      <c r="H58" s="783">
        <v>10</v>
      </c>
      <c r="I58" s="815"/>
      <c r="J58" s="815">
        <v>20</v>
      </c>
      <c r="K58" s="815">
        <v>10</v>
      </c>
      <c r="L58" s="815">
        <v>5</v>
      </c>
      <c r="M58" s="815">
        <v>10</v>
      </c>
      <c r="N58" s="815"/>
      <c r="O58" s="815"/>
      <c r="P58" s="815">
        <v>25</v>
      </c>
      <c r="Q58" s="786" t="s">
        <v>415</v>
      </c>
      <c r="R58" s="809" t="s">
        <v>260</v>
      </c>
      <c r="S58" s="734" t="s">
        <v>261</v>
      </c>
      <c r="T58" s="734" t="s">
        <v>416</v>
      </c>
      <c r="U58" s="734" t="s">
        <v>149</v>
      </c>
      <c r="V58" s="903" t="s">
        <v>417</v>
      </c>
      <c r="W58" s="913" t="s">
        <v>418</v>
      </c>
      <c r="X58" s="913" t="s">
        <v>285</v>
      </c>
      <c r="Y58" s="913" t="s">
        <v>277</v>
      </c>
      <c r="Z58" s="914">
        <v>1</v>
      </c>
      <c r="AA58" s="913" t="s">
        <v>276</v>
      </c>
      <c r="AB58" s="913" t="s">
        <v>277</v>
      </c>
      <c r="AC58" s="914">
        <v>1</v>
      </c>
      <c r="AD58" s="908"/>
    </row>
    <row r="59" spans="1:31" ht="36.950000000000003" customHeight="1" thickBot="1">
      <c r="A59" s="781" t="s">
        <v>571</v>
      </c>
      <c r="B59" s="2460" t="s">
        <v>799</v>
      </c>
      <c r="C59" s="2461" t="s">
        <v>804</v>
      </c>
      <c r="D59" s="1148" t="s">
        <v>419</v>
      </c>
      <c r="E59" s="830">
        <v>3</v>
      </c>
      <c r="F59" s="830">
        <v>3</v>
      </c>
      <c r="G59" s="782" t="s">
        <v>420</v>
      </c>
      <c r="H59" s="783">
        <v>45</v>
      </c>
      <c r="I59" s="783"/>
      <c r="J59" s="783">
        <v>20</v>
      </c>
      <c r="K59" s="783">
        <v>45</v>
      </c>
      <c r="L59" s="783">
        <v>4</v>
      </c>
      <c r="M59" s="783">
        <v>25</v>
      </c>
      <c r="N59" s="783"/>
      <c r="O59" s="783"/>
      <c r="P59" s="783">
        <f>J59+L59+N59</f>
        <v>24</v>
      </c>
      <c r="Q59" s="782"/>
      <c r="R59" s="809" t="s">
        <v>260</v>
      </c>
      <c r="S59" s="734" t="s">
        <v>261</v>
      </c>
      <c r="T59" s="734" t="s">
        <v>262</v>
      </c>
      <c r="U59" s="734" t="s">
        <v>263</v>
      </c>
      <c r="V59" s="903" t="s">
        <v>348</v>
      </c>
      <c r="W59" s="912" t="s">
        <v>421</v>
      </c>
      <c r="X59" s="913" t="s">
        <v>276</v>
      </c>
      <c r="Y59" s="913" t="s">
        <v>277</v>
      </c>
      <c r="Z59" s="914">
        <v>1</v>
      </c>
      <c r="AA59" s="913" t="s">
        <v>276</v>
      </c>
      <c r="AB59" s="913" t="s">
        <v>277</v>
      </c>
      <c r="AC59" s="914">
        <v>1</v>
      </c>
      <c r="AD59" s="908"/>
    </row>
    <row r="60" spans="1:31" ht="26.1" customHeight="1" thickBot="1">
      <c r="A60" s="781" t="s">
        <v>572</v>
      </c>
      <c r="B60" s="2460" t="s">
        <v>800</v>
      </c>
      <c r="C60" s="2461" t="s">
        <v>805</v>
      </c>
      <c r="D60" s="1163" t="s">
        <v>422</v>
      </c>
      <c r="E60" s="815">
        <v>3</v>
      </c>
      <c r="F60" s="815">
        <v>3</v>
      </c>
      <c r="G60" s="816" t="s">
        <v>259</v>
      </c>
      <c r="H60" s="784">
        <v>45</v>
      </c>
      <c r="I60" s="784"/>
      <c r="J60" s="784">
        <v>10</v>
      </c>
      <c r="K60" s="784">
        <v>45</v>
      </c>
      <c r="L60" s="784"/>
      <c r="M60" s="784"/>
      <c r="N60" s="784">
        <v>13</v>
      </c>
      <c r="O60" s="2731">
        <v>25</v>
      </c>
      <c r="P60" s="784">
        <f>J60+L60+N60</f>
        <v>23</v>
      </c>
      <c r="Q60" s="817" t="s">
        <v>270</v>
      </c>
      <c r="R60" s="809" t="s">
        <v>260</v>
      </c>
      <c r="S60" s="734" t="s">
        <v>261</v>
      </c>
      <c r="T60" s="734" t="s">
        <v>262</v>
      </c>
      <c r="U60" s="734" t="s">
        <v>263</v>
      </c>
      <c r="V60" s="907" t="s">
        <v>283</v>
      </c>
      <c r="W60" s="918" t="s">
        <v>423</v>
      </c>
      <c r="X60" s="867" t="s">
        <v>285</v>
      </c>
      <c r="Y60" s="867" t="s">
        <v>277</v>
      </c>
      <c r="Z60" s="919">
        <v>1</v>
      </c>
      <c r="AA60" s="867" t="s">
        <v>276</v>
      </c>
      <c r="AB60" s="867" t="s">
        <v>277</v>
      </c>
      <c r="AC60" s="919">
        <v>1</v>
      </c>
      <c r="AD60" s="867"/>
    </row>
    <row r="61" spans="1:31" ht="18.95" customHeight="1" thickBot="1">
      <c r="A61" s="781" t="s">
        <v>671</v>
      </c>
      <c r="B61" s="2460" t="s">
        <v>806</v>
      </c>
      <c r="C61" s="2461" t="s">
        <v>807</v>
      </c>
      <c r="D61" s="1163" t="s">
        <v>424</v>
      </c>
      <c r="E61" s="815">
        <v>3</v>
      </c>
      <c r="F61" s="815">
        <v>3</v>
      </c>
      <c r="G61" s="816" t="s">
        <v>425</v>
      </c>
      <c r="H61" s="784">
        <v>25</v>
      </c>
      <c r="I61" s="784"/>
      <c r="J61" s="784">
        <v>6</v>
      </c>
      <c r="K61" s="784">
        <v>25</v>
      </c>
      <c r="L61" s="784"/>
      <c r="M61" s="784"/>
      <c r="N61" s="784">
        <v>10</v>
      </c>
      <c r="O61" s="784">
        <v>25</v>
      </c>
      <c r="P61" s="784">
        <v>16</v>
      </c>
      <c r="Q61" s="816"/>
      <c r="R61" s="809" t="s">
        <v>260</v>
      </c>
      <c r="S61" s="734" t="s">
        <v>261</v>
      </c>
      <c r="T61" s="734" t="s">
        <v>262</v>
      </c>
      <c r="U61" s="734" t="s">
        <v>263</v>
      </c>
      <c r="V61" s="907"/>
      <c r="W61" s="918" t="s">
        <v>426</v>
      </c>
      <c r="X61" s="867" t="s">
        <v>285</v>
      </c>
      <c r="Y61" s="867" t="s">
        <v>277</v>
      </c>
      <c r="Z61" s="919">
        <v>1</v>
      </c>
      <c r="AA61" s="867" t="s">
        <v>276</v>
      </c>
      <c r="AB61" s="867" t="s">
        <v>277</v>
      </c>
      <c r="AC61" s="919">
        <v>1</v>
      </c>
      <c r="AD61" s="867"/>
    </row>
    <row r="62" spans="1:31" s="720" customFormat="1" ht="17.100000000000001" customHeight="1" thickBot="1">
      <c r="A62" s="781" t="s">
        <v>141</v>
      </c>
      <c r="B62" s="2460" t="s">
        <v>808</v>
      </c>
      <c r="C62" s="2461" t="s">
        <v>809</v>
      </c>
      <c r="D62" s="1150" t="s">
        <v>427</v>
      </c>
      <c r="E62" s="831">
        <v>3</v>
      </c>
      <c r="F62" s="832">
        <v>3</v>
      </c>
      <c r="G62" s="787" t="s">
        <v>428</v>
      </c>
      <c r="H62" s="783">
        <v>16</v>
      </c>
      <c r="I62" s="783"/>
      <c r="J62" s="783">
        <v>14</v>
      </c>
      <c r="K62" s="783">
        <v>16</v>
      </c>
      <c r="L62" s="783">
        <v>14</v>
      </c>
      <c r="M62" s="783">
        <v>16</v>
      </c>
      <c r="N62" s="783"/>
      <c r="O62" s="783"/>
      <c r="P62" s="783">
        <v>28</v>
      </c>
      <c r="Q62" s="787"/>
      <c r="R62" s="809" t="s">
        <v>260</v>
      </c>
      <c r="S62" s="734" t="s">
        <v>261</v>
      </c>
      <c r="T62" s="734" t="s">
        <v>262</v>
      </c>
      <c r="U62" s="734" t="s">
        <v>263</v>
      </c>
      <c r="V62" s="903"/>
      <c r="W62" s="916"/>
      <c r="X62" s="916" t="s">
        <v>285</v>
      </c>
      <c r="Y62" s="916" t="s">
        <v>260</v>
      </c>
      <c r="Z62" s="917">
        <v>1</v>
      </c>
      <c r="AA62" s="916"/>
      <c r="AB62" s="916"/>
      <c r="AC62" s="916"/>
      <c r="AD62" s="916"/>
    </row>
    <row r="63" spans="1:31" s="720" customFormat="1" ht="30.95" customHeight="1" thickBot="1">
      <c r="A63" s="781" t="s">
        <v>142</v>
      </c>
      <c r="B63" s="2460" t="s">
        <v>810</v>
      </c>
      <c r="C63" s="2462"/>
      <c r="D63" s="1148" t="s">
        <v>684</v>
      </c>
      <c r="E63" s="831" t="s">
        <v>299</v>
      </c>
      <c r="F63" s="832">
        <v>3</v>
      </c>
      <c r="G63" s="787"/>
      <c r="H63" s="783">
        <v>15</v>
      </c>
      <c r="I63" s="783"/>
      <c r="J63" s="783"/>
      <c r="K63" s="783"/>
      <c r="L63" s="783"/>
      <c r="M63" s="783"/>
      <c r="N63" s="783"/>
      <c r="O63" s="783"/>
      <c r="P63" s="783"/>
      <c r="Q63" s="787"/>
      <c r="R63" s="809" t="s">
        <v>260</v>
      </c>
      <c r="S63" s="734" t="s">
        <v>261</v>
      </c>
      <c r="T63" s="734" t="s">
        <v>262</v>
      </c>
      <c r="U63" s="734" t="s">
        <v>302</v>
      </c>
      <c r="V63" s="903"/>
      <c r="W63" s="916"/>
      <c r="X63" s="916"/>
      <c r="Y63" s="916"/>
      <c r="Z63" s="917"/>
      <c r="AA63" s="916"/>
      <c r="AB63" s="916"/>
      <c r="AC63" s="916"/>
      <c r="AD63" s="916"/>
    </row>
    <row r="64" spans="1:31" ht="35.1" customHeight="1" thickBot="1">
      <c r="A64" s="781" t="s">
        <v>342</v>
      </c>
      <c r="B64" s="2460" t="s">
        <v>811</v>
      </c>
      <c r="C64" s="2461" t="s">
        <v>812</v>
      </c>
      <c r="D64" s="1161" t="s">
        <v>429</v>
      </c>
      <c r="E64" s="833">
        <v>3</v>
      </c>
      <c r="F64" s="833">
        <v>3</v>
      </c>
      <c r="G64" s="816" t="s">
        <v>430</v>
      </c>
      <c r="H64" s="784">
        <v>30</v>
      </c>
      <c r="I64" s="784"/>
      <c r="J64" s="784">
        <v>22</v>
      </c>
      <c r="K64" s="784">
        <v>30</v>
      </c>
      <c r="L64" s="784">
        <v>6</v>
      </c>
      <c r="M64" s="784">
        <v>30</v>
      </c>
      <c r="N64" s="784"/>
      <c r="O64" s="784"/>
      <c r="P64" s="2731">
        <v>28</v>
      </c>
      <c r="Q64" s="816" t="s">
        <v>431</v>
      </c>
      <c r="R64" s="809" t="s">
        <v>260</v>
      </c>
      <c r="S64" s="734" t="s">
        <v>261</v>
      </c>
      <c r="T64" s="734" t="s">
        <v>262</v>
      </c>
      <c r="U64" s="734" t="s">
        <v>263</v>
      </c>
      <c r="V64" s="907" t="s">
        <v>417</v>
      </c>
      <c r="W64" s="920" t="s">
        <v>432</v>
      </c>
      <c r="X64" s="867" t="s">
        <v>285</v>
      </c>
      <c r="Y64" s="867" t="s">
        <v>260</v>
      </c>
      <c r="Z64" s="919">
        <v>1</v>
      </c>
      <c r="AA64" s="867"/>
      <c r="AB64" s="867"/>
      <c r="AC64" s="867"/>
      <c r="AD64" s="867"/>
    </row>
    <row r="65" spans="1:31" ht="26.1" customHeight="1" thickBot="1">
      <c r="A65" s="781" t="s">
        <v>345</v>
      </c>
      <c r="B65" s="2460" t="s">
        <v>813</v>
      </c>
      <c r="C65" s="2461"/>
      <c r="D65" s="1148" t="s">
        <v>685</v>
      </c>
      <c r="E65" s="830">
        <v>3</v>
      </c>
      <c r="F65" s="830">
        <v>3</v>
      </c>
      <c r="G65" s="782" t="s">
        <v>433</v>
      </c>
      <c r="H65" s="783">
        <v>30</v>
      </c>
      <c r="I65" s="783"/>
      <c r="J65" s="783"/>
      <c r="K65" s="783"/>
      <c r="L65" s="783"/>
      <c r="M65" s="783"/>
      <c r="N65" s="783"/>
      <c r="O65" s="783"/>
      <c r="P65" s="783"/>
      <c r="Q65" s="782"/>
      <c r="R65" s="809" t="s">
        <v>260</v>
      </c>
      <c r="S65" s="734" t="s">
        <v>649</v>
      </c>
      <c r="T65" s="734"/>
      <c r="U65" s="734"/>
      <c r="V65" s="903" t="s">
        <v>295</v>
      </c>
      <c r="W65" s="921" t="s">
        <v>434</v>
      </c>
      <c r="X65" s="913"/>
      <c r="Y65" s="913"/>
      <c r="Z65" s="913"/>
      <c r="AA65" s="913"/>
      <c r="AB65" s="913"/>
      <c r="AC65" s="913"/>
      <c r="AD65" s="913"/>
    </row>
    <row r="66" spans="1:31" s="715" customFormat="1" ht="32.1" customHeight="1" thickBot="1">
      <c r="A66" s="781" t="s">
        <v>351</v>
      </c>
      <c r="B66" s="2460" t="s">
        <v>814</v>
      </c>
      <c r="C66" s="2461" t="s">
        <v>815</v>
      </c>
      <c r="D66" s="1150" t="s">
        <v>435</v>
      </c>
      <c r="E66" s="783">
        <v>3</v>
      </c>
      <c r="F66" s="783">
        <v>3</v>
      </c>
      <c r="G66" s="787" t="s">
        <v>436</v>
      </c>
      <c r="H66" s="783">
        <v>65</v>
      </c>
      <c r="I66" s="783"/>
      <c r="J66" s="783"/>
      <c r="K66" s="783"/>
      <c r="L66" s="783"/>
      <c r="M66" s="783"/>
      <c r="N66" s="783">
        <v>10</v>
      </c>
      <c r="O66" s="783">
        <v>65</v>
      </c>
      <c r="P66" s="814">
        <v>10</v>
      </c>
      <c r="Q66" s="788" t="s">
        <v>270</v>
      </c>
      <c r="R66" s="810" t="s">
        <v>260</v>
      </c>
      <c r="S66" s="653" t="s">
        <v>261</v>
      </c>
      <c r="T66" s="653" t="s">
        <v>262</v>
      </c>
      <c r="U66" s="653" t="s">
        <v>263</v>
      </c>
      <c r="V66" s="904" t="s">
        <v>283</v>
      </c>
      <c r="W66" s="913" t="s">
        <v>437</v>
      </c>
      <c r="X66" s="913" t="s">
        <v>276</v>
      </c>
      <c r="Y66" s="913" t="s">
        <v>277</v>
      </c>
      <c r="Z66" s="914">
        <v>1</v>
      </c>
      <c r="AA66" s="922"/>
      <c r="AB66" s="923"/>
      <c r="AC66" s="924"/>
      <c r="AD66" s="925" t="s">
        <v>350</v>
      </c>
    </row>
    <row r="67" spans="1:31" s="715" customFormat="1" ht="9.75" customHeight="1" thickBot="1">
      <c r="A67" s="823"/>
      <c r="B67" s="834"/>
      <c r="C67" s="835"/>
      <c r="D67" s="1164"/>
      <c r="E67" s="837"/>
      <c r="F67" s="837"/>
      <c r="G67" s="836"/>
      <c r="H67" s="837"/>
      <c r="I67" s="837"/>
      <c r="J67" s="837"/>
      <c r="K67" s="837"/>
      <c r="L67" s="837"/>
      <c r="M67" s="837"/>
      <c r="N67" s="837"/>
      <c r="O67" s="837"/>
      <c r="P67" s="838"/>
      <c r="Q67" s="794"/>
      <c r="R67" s="839"/>
      <c r="S67" s="840"/>
      <c r="T67" s="840"/>
      <c r="U67" s="840"/>
      <c r="V67" s="840"/>
      <c r="W67" s="894"/>
      <c r="X67" s="894"/>
      <c r="Y67" s="894"/>
      <c r="Z67" s="895"/>
      <c r="AA67" s="896"/>
      <c r="AB67" s="896"/>
      <c r="AC67" s="897"/>
      <c r="AD67" s="926"/>
    </row>
    <row r="68" spans="1:31" s="763" customFormat="1" ht="38.1" customHeight="1" thickBot="1">
      <c r="A68" s="781" t="s">
        <v>355</v>
      </c>
      <c r="B68" s="841" t="s">
        <v>817</v>
      </c>
      <c r="C68" s="841" t="s">
        <v>818</v>
      </c>
      <c r="D68" s="841" t="s">
        <v>438</v>
      </c>
      <c r="E68" s="818">
        <v>6</v>
      </c>
      <c r="F68" s="819">
        <v>6</v>
      </c>
      <c r="G68" s="819"/>
      <c r="H68" s="820" t="s">
        <v>439</v>
      </c>
      <c r="I68" s="819">
        <v>65</v>
      </c>
      <c r="J68" s="819"/>
      <c r="K68" s="819">
        <v>3</v>
      </c>
      <c r="L68" s="819">
        <v>65</v>
      </c>
      <c r="M68" s="821"/>
      <c r="N68" s="821"/>
      <c r="O68" s="819">
        <v>14</v>
      </c>
      <c r="P68" s="819">
        <v>35</v>
      </c>
      <c r="Q68" s="819">
        <v>17</v>
      </c>
      <c r="R68" s="822" t="s">
        <v>440</v>
      </c>
      <c r="S68" s="654" t="s">
        <v>261</v>
      </c>
      <c r="T68" s="654" t="s">
        <v>262</v>
      </c>
      <c r="U68" s="654" t="s">
        <v>263</v>
      </c>
      <c r="V68" s="655" t="s">
        <v>441</v>
      </c>
      <c r="W68" s="898" t="s">
        <v>442</v>
      </c>
      <c r="X68" s="898" t="s">
        <v>276</v>
      </c>
      <c r="Y68" s="898" t="s">
        <v>277</v>
      </c>
      <c r="Z68" s="899">
        <v>1</v>
      </c>
      <c r="AA68" s="900"/>
      <c r="AB68" s="900"/>
      <c r="AC68" s="901"/>
      <c r="AD68" s="927" t="s">
        <v>674</v>
      </c>
    </row>
    <row r="69" spans="1:31" ht="19.5" customHeight="1">
      <c r="A69" s="2775" t="s">
        <v>377</v>
      </c>
      <c r="B69" s="2775"/>
      <c r="C69" s="739"/>
      <c r="D69" s="1165"/>
      <c r="E69" s="825" t="s">
        <v>672</v>
      </c>
      <c r="F69" s="533"/>
      <c r="G69" s="552"/>
      <c r="H69" s="531"/>
      <c r="I69" s="531"/>
      <c r="J69" s="531"/>
      <c r="K69" s="531"/>
      <c r="L69" s="531"/>
      <c r="M69" s="531"/>
      <c r="N69" s="531"/>
      <c r="O69" s="531"/>
      <c r="P69" s="531">
        <f>SUM(Q48:Q68)</f>
        <v>17</v>
      </c>
      <c r="Q69" s="552"/>
      <c r="R69" s="552"/>
      <c r="S69" s="552"/>
      <c r="T69" s="552"/>
      <c r="U69" s="552"/>
      <c r="V69" s="552"/>
      <c r="W69" s="369"/>
      <c r="X69" s="369"/>
      <c r="Y69" s="369"/>
      <c r="Z69" s="369"/>
      <c r="AA69" s="369"/>
      <c r="AB69" s="369"/>
      <c r="AC69" s="369"/>
      <c r="AD69" s="369"/>
    </row>
    <row r="70" spans="1:31" ht="15" customHeight="1">
      <c r="A70" s="764"/>
      <c r="B70" s="764"/>
      <c r="C70" s="764"/>
      <c r="D70" s="1166"/>
      <c r="E70" s="765"/>
      <c r="F70" s="297"/>
      <c r="G70" s="297"/>
      <c r="H70" s="765"/>
      <c r="I70" s="297"/>
      <c r="J70" s="297"/>
      <c r="K70" s="297"/>
      <c r="L70" s="297"/>
      <c r="M70" s="297"/>
      <c r="N70" s="297"/>
      <c r="O70" s="297"/>
      <c r="P70" s="297"/>
      <c r="Q70" s="297"/>
      <c r="R70" s="765"/>
      <c r="S70" s="765"/>
      <c r="T70" s="765"/>
      <c r="U70" s="765"/>
      <c r="V70" s="765"/>
      <c r="W70" s="766"/>
      <c r="X70" s="767"/>
      <c r="Y70" s="768" t="s">
        <v>378</v>
      </c>
      <c r="Z70" s="767"/>
      <c r="AA70" s="767"/>
      <c r="AB70" s="767"/>
      <c r="AC70" s="767"/>
      <c r="AD70" s="767"/>
      <c r="AE70" s="769"/>
    </row>
    <row r="71" spans="1:31" ht="15" customHeight="1">
      <c r="A71" s="770" t="s">
        <v>379</v>
      </c>
      <c r="B71" s="771"/>
      <c r="C71" s="771"/>
      <c r="D71" s="1167"/>
      <c r="E71" s="87" t="s">
        <v>380</v>
      </c>
      <c r="F71" s="88"/>
      <c r="G71" s="88"/>
      <c r="H71" s="87"/>
      <c r="I71" s="306"/>
      <c r="J71" s="306"/>
      <c r="K71" s="306"/>
      <c r="L71" s="306"/>
      <c r="M71" s="306"/>
      <c r="N71" s="306"/>
      <c r="O71" s="306"/>
      <c r="P71" s="306"/>
      <c r="Q71" s="306"/>
      <c r="R71" s="691"/>
      <c r="S71" s="691"/>
      <c r="T71" s="87"/>
      <c r="U71" s="87"/>
      <c r="V71" s="691"/>
      <c r="W71" s="772"/>
      <c r="X71" s="767"/>
      <c r="Y71" s="768" t="s">
        <v>381</v>
      </c>
      <c r="Z71" s="767"/>
      <c r="AA71" s="767"/>
      <c r="AB71" s="767"/>
      <c r="AC71" s="767"/>
      <c r="AD71" s="767"/>
      <c r="AE71" s="769"/>
    </row>
    <row r="72" spans="1:31" ht="15" customHeight="1">
      <c r="A72" s="770" t="s">
        <v>382</v>
      </c>
      <c r="B72" s="771"/>
      <c r="C72" s="771"/>
      <c r="D72" s="1167"/>
      <c r="E72" s="87" t="s">
        <v>383</v>
      </c>
      <c r="F72" s="88"/>
      <c r="G72" s="88"/>
      <c r="H72" s="691"/>
      <c r="I72" s="306"/>
      <c r="J72" s="306"/>
      <c r="K72" s="306"/>
      <c r="L72" s="306"/>
      <c r="M72" s="306"/>
      <c r="N72" s="306"/>
      <c r="O72" s="306"/>
      <c r="P72" s="306"/>
      <c r="Q72" s="773">
        <f>P69+Q37</f>
        <v>17</v>
      </c>
      <c r="R72" s="691"/>
      <c r="S72" s="691"/>
      <c r="T72" s="87"/>
      <c r="U72" s="87"/>
      <c r="V72" s="691"/>
      <c r="W72" s="691"/>
      <c r="X72" s="765"/>
      <c r="Y72" s="765"/>
      <c r="Z72" s="765"/>
      <c r="AA72" s="765"/>
      <c r="AB72" s="765"/>
      <c r="AC72" s="765"/>
      <c r="AD72" s="765"/>
      <c r="AE72" s="765"/>
    </row>
    <row r="73" spans="1:31" ht="14.45" customHeight="1">
      <c r="A73" s="774"/>
      <c r="B73" s="774"/>
      <c r="C73" s="774"/>
      <c r="D73" s="1168"/>
      <c r="E73" s="74"/>
      <c r="F73" s="75"/>
      <c r="G73" s="75"/>
      <c r="H73" s="74"/>
      <c r="I73" s="75"/>
      <c r="J73" s="75"/>
      <c r="K73" s="75"/>
      <c r="L73" s="75"/>
      <c r="M73" s="75"/>
      <c r="N73" s="75"/>
      <c r="O73" s="75"/>
      <c r="P73" s="75"/>
      <c r="Q73" s="75"/>
      <c r="R73" s="691"/>
      <c r="S73" s="691"/>
      <c r="T73" s="691"/>
      <c r="U73" s="691"/>
      <c r="V73" s="691"/>
      <c r="W73" s="691"/>
      <c r="X73" s="691"/>
      <c r="Y73" s="691"/>
      <c r="Z73" s="691"/>
      <c r="AA73" s="691"/>
      <c r="AB73" s="691"/>
      <c r="AC73" s="691"/>
      <c r="AD73" s="691"/>
      <c r="AE73" s="691"/>
    </row>
    <row r="74" spans="1:31" ht="15" customHeight="1">
      <c r="A74" s="775"/>
      <c r="B74" s="775"/>
      <c r="C74" s="775"/>
    </row>
    <row r="75" spans="1:31" ht="15" customHeight="1">
      <c r="A75" s="775"/>
      <c r="B75" s="775"/>
      <c r="C75" s="775"/>
    </row>
    <row r="76" spans="1:31" ht="15" customHeight="1">
      <c r="A76" s="775"/>
      <c r="B76" s="775"/>
      <c r="C76" s="775"/>
    </row>
    <row r="77" spans="1:31" ht="15" customHeight="1">
      <c r="A77" s="775"/>
      <c r="B77" s="775"/>
      <c r="C77" s="775"/>
    </row>
    <row r="78" spans="1:31" ht="15" customHeight="1">
      <c r="A78" s="775"/>
      <c r="B78" s="775"/>
      <c r="C78" s="775"/>
    </row>
    <row r="79" spans="1:31" ht="15" customHeight="1">
      <c r="A79" s="775"/>
      <c r="B79" s="775"/>
      <c r="C79" s="775"/>
    </row>
    <row r="80" spans="1:31" ht="15" customHeight="1">
      <c r="A80" s="775"/>
      <c r="B80" s="775"/>
      <c r="C80" s="775"/>
    </row>
    <row r="81" spans="1:3" ht="15" customHeight="1">
      <c r="A81" s="775"/>
      <c r="B81" s="775"/>
      <c r="C81" s="775"/>
    </row>
    <row r="82" spans="1:3" ht="15" customHeight="1">
      <c r="A82" s="775"/>
      <c r="B82" s="775"/>
      <c r="C82" s="775"/>
    </row>
    <row r="83" spans="1:3" ht="15" customHeight="1">
      <c r="A83" s="775"/>
      <c r="B83" s="775"/>
      <c r="C83" s="775"/>
    </row>
    <row r="84" spans="1:3" ht="15" customHeight="1">
      <c r="A84" s="775"/>
      <c r="B84" s="775"/>
      <c r="C84" s="775"/>
    </row>
    <row r="85" spans="1:3" ht="15" customHeight="1">
      <c r="A85" s="775"/>
      <c r="B85" s="775"/>
      <c r="C85" s="775"/>
    </row>
    <row r="86" spans="1:3" ht="15" customHeight="1">
      <c r="A86" s="775"/>
      <c r="B86" s="775"/>
      <c r="C86" s="775"/>
    </row>
    <row r="87" spans="1:3" ht="15" customHeight="1">
      <c r="A87" s="775"/>
      <c r="B87" s="775"/>
      <c r="C87" s="775"/>
    </row>
    <row r="88" spans="1:3" ht="15" customHeight="1">
      <c r="A88" s="775"/>
      <c r="B88" s="775"/>
      <c r="C88" s="775"/>
    </row>
    <row r="89" spans="1:3" ht="15" customHeight="1">
      <c r="A89" s="775"/>
      <c r="B89" s="775"/>
      <c r="C89" s="775"/>
    </row>
    <row r="90" spans="1:3" ht="15" customHeight="1">
      <c r="A90" s="775"/>
      <c r="B90" s="775"/>
      <c r="C90" s="775"/>
    </row>
    <row r="91" spans="1:3" ht="15" customHeight="1">
      <c r="A91" s="775"/>
      <c r="B91" s="775"/>
      <c r="C91" s="775"/>
    </row>
    <row r="92" spans="1:3" ht="15" customHeight="1">
      <c r="A92" s="775"/>
      <c r="B92" s="775"/>
      <c r="C92" s="775"/>
    </row>
    <row r="93" spans="1:3" ht="15" customHeight="1">
      <c r="A93" s="775"/>
      <c r="B93" s="775"/>
      <c r="C93" s="775"/>
    </row>
    <row r="94" spans="1:3" ht="15" customHeight="1">
      <c r="A94" s="775"/>
      <c r="B94" s="775"/>
      <c r="C94" s="775"/>
    </row>
    <row r="95" spans="1:3" ht="15" customHeight="1">
      <c r="A95" s="775"/>
      <c r="B95" s="775"/>
      <c r="C95" s="775"/>
    </row>
    <row r="96" spans="1:3" ht="15" customHeight="1">
      <c r="A96" s="775"/>
      <c r="B96" s="775"/>
      <c r="C96" s="775"/>
    </row>
    <row r="97" spans="1:3" ht="15" customHeight="1">
      <c r="A97" s="775"/>
      <c r="B97" s="775"/>
      <c r="C97" s="775"/>
    </row>
    <row r="98" spans="1:3" ht="15" customHeight="1">
      <c r="A98" s="775"/>
      <c r="B98" s="775"/>
      <c r="C98" s="775"/>
    </row>
    <row r="99" spans="1:3" ht="15" customHeight="1">
      <c r="A99" s="775"/>
      <c r="B99" s="775"/>
      <c r="C99" s="775"/>
    </row>
    <row r="112" spans="1:3" ht="15" customHeight="1"/>
    <row r="113" ht="15" customHeight="1"/>
    <row r="114" ht="15" customHeight="1"/>
    <row r="115" ht="15" customHeight="1"/>
    <row r="116" ht="15" customHeight="1"/>
    <row r="117" ht="15" customHeight="1"/>
    <row r="118" ht="15" customHeight="1"/>
    <row r="119" ht="15" customHeight="1"/>
  </sheetData>
  <sheetProtection selectLockedCells="1" selectUnlockedCells="1"/>
  <mergeCells count="51">
    <mergeCell ref="A69:B69"/>
    <mergeCell ref="AA46:AC46"/>
    <mergeCell ref="AD46:AD47"/>
    <mergeCell ref="R46:U46"/>
    <mergeCell ref="V46:V47"/>
    <mergeCell ref="W46:W47"/>
    <mergeCell ref="X46:Z46"/>
    <mergeCell ref="N46:N47"/>
    <mergeCell ref="O46:O47"/>
    <mergeCell ref="P46:P47"/>
    <mergeCell ref="Q46:Q47"/>
    <mergeCell ref="J46:J47"/>
    <mergeCell ref="K46:K47"/>
    <mergeCell ref="L46:L47"/>
    <mergeCell ref="M46:M47"/>
    <mergeCell ref="E46:E47"/>
    <mergeCell ref="F46:F47"/>
    <mergeCell ref="G46:G47"/>
    <mergeCell ref="H46:I46"/>
    <mergeCell ref="A46:A47"/>
    <mergeCell ref="B46:B47"/>
    <mergeCell ref="C46:C47"/>
    <mergeCell ref="D46:D47"/>
    <mergeCell ref="A37:B37"/>
    <mergeCell ref="A44:B44"/>
    <mergeCell ref="Y45:AE45"/>
    <mergeCell ref="G5:G6"/>
    <mergeCell ref="AA5:AC5"/>
    <mergeCell ref="AD5:AD6"/>
    <mergeCell ref="J5:J6"/>
    <mergeCell ref="K5:K6"/>
    <mergeCell ref="R5:U5"/>
    <mergeCell ref="V5:V6"/>
    <mergeCell ref="X5:Z5"/>
    <mergeCell ref="B5:B6"/>
    <mergeCell ref="A1:X1"/>
    <mergeCell ref="A3:B3"/>
    <mergeCell ref="C5:C6"/>
    <mergeCell ref="D5:D6"/>
    <mergeCell ref="E5:E6"/>
    <mergeCell ref="F5:F6"/>
    <mergeCell ref="Q5:Q6"/>
    <mergeCell ref="L5:L6"/>
    <mergeCell ref="X4:AD4"/>
    <mergeCell ref="W5:W6"/>
    <mergeCell ref="H5:I5"/>
    <mergeCell ref="M5:M6"/>
    <mergeCell ref="N5:N6"/>
    <mergeCell ref="O5:O6"/>
    <mergeCell ref="P5:P6"/>
    <mergeCell ref="G3:M3"/>
  </mergeCells>
  <phoneticPr fontId="89" type="noConversion"/>
  <pageMargins left="0.7" right="0.7" top="0.75" bottom="0.75" header="0.51180555555555551" footer="0.51180555555555551"/>
  <pageSetup paperSize="8" firstPageNumber="0" fitToHeight="0" orientation="landscape"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V72"/>
  <sheetViews>
    <sheetView tabSelected="1" topLeftCell="A43" zoomScaleNormal="100" workbookViewId="0">
      <selection activeCell="D63" sqref="D63"/>
    </sheetView>
  </sheetViews>
  <sheetFormatPr baseColWidth="10" defaultColWidth="11.7109375" defaultRowHeight="12.75"/>
  <cols>
    <col min="1" max="1" width="7.5703125" style="1482" customWidth="1"/>
    <col min="2" max="2" width="8.85546875" style="1482" customWidth="1"/>
    <col min="3" max="3" width="11.7109375" style="1181" customWidth="1"/>
    <col min="4" max="4" width="12.42578125" style="1482" bestFit="1" customWidth="1"/>
    <col min="5" max="5" width="28.7109375" style="1482" customWidth="1"/>
    <col min="6" max="6" width="5.140625" style="1482" customWidth="1"/>
    <col min="7" max="7" width="6.5703125" style="1482" customWidth="1"/>
    <col min="8" max="8" width="21.42578125" style="1482" customWidth="1"/>
    <col min="9" max="9" width="8.85546875" style="1588" customWidth="1"/>
    <col min="10" max="10" width="8.140625" style="1588" customWidth="1"/>
    <col min="11" max="11" width="8.28515625" style="1589" customWidth="1"/>
    <col min="12" max="12" width="5.140625" style="1588" customWidth="1"/>
    <col min="13" max="13" width="7.28515625" style="1589" customWidth="1"/>
    <col min="14" max="14" width="6.7109375" style="1588" customWidth="1"/>
    <col min="15" max="15" width="9.140625" style="1589" customWidth="1"/>
    <col min="16" max="16" width="5.5703125" style="1588" customWidth="1"/>
    <col min="17" max="17" width="12.7109375" style="1588" customWidth="1"/>
    <col min="18" max="18" width="31.140625" style="1450" customWidth="1"/>
    <col min="19" max="19" width="14.42578125" style="1587" customWidth="1"/>
    <col min="20" max="20" width="13.85546875" style="1587" customWidth="1"/>
    <col min="21" max="21" width="13" style="1587" customWidth="1"/>
    <col min="22" max="22" width="14.42578125" style="1587" customWidth="1"/>
    <col min="23" max="23" width="8.28515625" style="1587" customWidth="1"/>
    <col min="24" max="24" width="36.42578125" style="1450" customWidth="1"/>
    <col min="25" max="30" width="11.7109375" style="1450"/>
    <col min="31" max="31" width="19.7109375" style="1450" customWidth="1"/>
    <col min="32" max="32" width="11.7109375" style="1448"/>
    <col min="33" max="83" width="11.7109375" style="1449"/>
    <col min="84" max="16384" width="11.7109375" style="1450"/>
  </cols>
  <sheetData>
    <row r="1" spans="1:83" s="1178" customFormat="1" ht="71.45" customHeight="1">
      <c r="A1" s="2796" t="s">
        <v>846</v>
      </c>
      <c r="B1" s="2796"/>
      <c r="C1" s="2796"/>
      <c r="D1" s="2796"/>
      <c r="E1" s="2796"/>
      <c r="F1" s="2796"/>
      <c r="G1" s="2796"/>
      <c r="H1" s="2796"/>
      <c r="I1" s="2796"/>
      <c r="J1" s="2796"/>
      <c r="K1" s="2796"/>
      <c r="L1" s="2796"/>
      <c r="M1" s="2796"/>
      <c r="N1" s="2796"/>
      <c r="O1" s="2796"/>
      <c r="P1" s="2796"/>
      <c r="Q1" s="2796"/>
      <c r="R1" s="2796"/>
      <c r="S1" s="2796"/>
      <c r="T1" s="1176"/>
      <c r="U1" s="1177"/>
      <c r="V1" s="1177"/>
      <c r="W1" s="1177"/>
      <c r="X1" s="1177"/>
      <c r="Y1" s="1177"/>
      <c r="AF1" s="1179"/>
    </row>
    <row r="3" spans="1:83" s="1185" customFormat="1" ht="15.95" customHeight="1">
      <c r="A3" s="1180" t="s">
        <v>443</v>
      </c>
      <c r="B3" s="1180"/>
      <c r="C3" s="1181"/>
      <c r="D3" s="1180"/>
      <c r="E3" s="1180"/>
      <c r="F3" s="1180"/>
      <c r="G3" s="1180"/>
      <c r="H3" s="1182" t="s">
        <v>444</v>
      </c>
      <c r="I3" s="1183"/>
      <c r="J3" s="1183"/>
      <c r="K3" s="1183"/>
      <c r="L3" s="1183"/>
      <c r="M3" s="1183"/>
      <c r="N3" s="1183"/>
      <c r="O3" s="1183"/>
      <c r="P3" s="1183"/>
      <c r="Q3" s="1183"/>
      <c r="R3" s="1180"/>
      <c r="S3" s="1180"/>
      <c r="T3" s="1180"/>
      <c r="U3" s="1180"/>
      <c r="V3" s="1180"/>
      <c r="W3" s="1180"/>
      <c r="X3" s="1180"/>
      <c r="Y3" s="1180"/>
      <c r="Z3" s="1180" t="s">
        <v>445</v>
      </c>
      <c r="AA3" s="1180"/>
      <c r="AB3" s="1180"/>
      <c r="AC3" s="1180"/>
      <c r="AD3" s="1180"/>
      <c r="AE3" s="1180"/>
      <c r="AF3" s="1184"/>
    </row>
    <row r="4" spans="1:83" s="1185" customFormat="1" ht="15.95" customHeight="1">
      <c r="A4" s="1180" t="s">
        <v>223</v>
      </c>
      <c r="B4" s="1180"/>
      <c r="C4" s="1181"/>
      <c r="D4" s="1180" t="s">
        <v>224</v>
      </c>
      <c r="E4" s="1180" t="s">
        <v>1079</v>
      </c>
      <c r="F4" s="1180"/>
      <c r="G4" s="1180"/>
      <c r="H4" s="1180"/>
      <c r="I4" s="1183"/>
      <c r="J4" s="1183"/>
      <c r="K4" s="1183"/>
      <c r="L4" s="1183"/>
      <c r="M4" s="1183"/>
      <c r="N4" s="1183"/>
      <c r="O4" s="1183"/>
      <c r="P4" s="1183"/>
      <c r="Q4" s="1183"/>
      <c r="R4" s="1180"/>
      <c r="S4" s="1180"/>
      <c r="T4" s="1180"/>
      <c r="U4" s="1180"/>
      <c r="V4" s="1180"/>
      <c r="W4" s="1180"/>
      <c r="X4" s="1180"/>
      <c r="Y4" s="1180"/>
      <c r="Z4" s="1180" t="s">
        <v>446</v>
      </c>
      <c r="AA4" s="1180"/>
      <c r="AB4" s="1180"/>
      <c r="AC4" s="1180"/>
      <c r="AD4" s="1180"/>
      <c r="AE4" s="1180"/>
      <c r="AF4" s="1184"/>
    </row>
    <row r="5" spans="1:83" ht="0.95" customHeight="1" thickBot="1">
      <c r="A5" s="1186"/>
      <c r="B5" s="1187"/>
      <c r="D5" s="1187"/>
      <c r="E5" s="1187" t="s">
        <v>447</v>
      </c>
      <c r="F5" s="1187"/>
      <c r="G5" s="1187"/>
      <c r="H5" s="1187"/>
      <c r="I5" s="1187"/>
      <c r="J5" s="1187"/>
      <c r="K5" s="1188"/>
      <c r="L5" s="1187"/>
      <c r="M5" s="1188"/>
      <c r="N5" s="1187"/>
      <c r="O5" s="1188"/>
      <c r="P5" s="1187"/>
      <c r="Q5" s="1187"/>
      <c r="R5" s="1447"/>
      <c r="S5" s="1189"/>
      <c r="T5" s="1189"/>
      <c r="U5" s="1189"/>
      <c r="V5" s="1189"/>
      <c r="W5" s="1189"/>
      <c r="X5" s="1447"/>
      <c r="Y5" s="1447"/>
      <c r="Z5" s="1447"/>
      <c r="AA5" s="1447"/>
      <c r="AB5" s="1447"/>
      <c r="AC5" s="1447"/>
      <c r="AD5" s="1447"/>
      <c r="AE5" s="1447"/>
    </row>
    <row r="6" spans="1:83" ht="26.1" customHeight="1" thickBot="1">
      <c r="A6" s="1181"/>
      <c r="B6" s="2797" t="s">
        <v>246</v>
      </c>
      <c r="C6" s="2797" t="s">
        <v>820</v>
      </c>
      <c r="D6" s="2804" t="s">
        <v>819</v>
      </c>
      <c r="E6" s="1190" t="s">
        <v>227</v>
      </c>
      <c r="F6" s="1191" t="s">
        <v>228</v>
      </c>
      <c r="G6" s="1190" t="s">
        <v>229</v>
      </c>
      <c r="H6" s="1190" t="s">
        <v>230</v>
      </c>
      <c r="I6" s="1192" t="s">
        <v>231</v>
      </c>
      <c r="J6" s="1192"/>
      <c r="K6" s="1193" t="s">
        <v>232</v>
      </c>
      <c r="L6" s="1194" t="s">
        <v>233</v>
      </c>
      <c r="M6" s="1193" t="s">
        <v>234</v>
      </c>
      <c r="N6" s="1194" t="s">
        <v>235</v>
      </c>
      <c r="O6" s="1193" t="s">
        <v>236</v>
      </c>
      <c r="P6" s="1194" t="s">
        <v>237</v>
      </c>
      <c r="Q6" s="1190" t="s">
        <v>449</v>
      </c>
      <c r="R6" s="1195" t="s">
        <v>239</v>
      </c>
      <c r="S6" s="2799" t="s">
        <v>240</v>
      </c>
      <c r="T6" s="2800"/>
      <c r="U6" s="2800"/>
      <c r="V6" s="2801"/>
      <c r="W6" s="2798" t="s">
        <v>241</v>
      </c>
      <c r="X6" s="2802" t="s">
        <v>242</v>
      </c>
      <c r="Y6" s="2803" t="s">
        <v>243</v>
      </c>
      <c r="Z6" s="2803"/>
      <c r="AA6" s="2803"/>
      <c r="AB6" s="2803" t="s">
        <v>244</v>
      </c>
      <c r="AC6" s="2803"/>
      <c r="AD6" s="2803"/>
      <c r="AE6" s="2795" t="s">
        <v>245</v>
      </c>
    </row>
    <row r="7" spans="1:83" ht="36" customHeight="1" thickBot="1">
      <c r="A7" s="1451"/>
      <c r="B7" s="2797"/>
      <c r="C7" s="2797"/>
      <c r="D7" s="2805"/>
      <c r="E7" s="1190"/>
      <c r="F7" s="1191"/>
      <c r="G7" s="1190"/>
      <c r="H7" s="1190"/>
      <c r="I7" s="1196" t="s">
        <v>248</v>
      </c>
      <c r="J7" s="1196" t="s">
        <v>249</v>
      </c>
      <c r="K7" s="1193"/>
      <c r="L7" s="1194"/>
      <c r="M7" s="1193"/>
      <c r="N7" s="1194"/>
      <c r="O7" s="1193"/>
      <c r="P7" s="1194"/>
      <c r="Q7" s="1190"/>
      <c r="R7" s="1452"/>
      <c r="S7" s="1453" t="s">
        <v>450</v>
      </c>
      <c r="T7" s="1453" t="s">
        <v>251</v>
      </c>
      <c r="U7" s="1453" t="s">
        <v>252</v>
      </c>
      <c r="V7" s="1453" t="s">
        <v>253</v>
      </c>
      <c r="W7" s="2798"/>
      <c r="X7" s="2802"/>
      <c r="Y7" s="1454" t="s">
        <v>254</v>
      </c>
      <c r="Z7" s="1454" t="s">
        <v>255</v>
      </c>
      <c r="AA7" s="1454" t="s">
        <v>256</v>
      </c>
      <c r="AB7" s="1454" t="s">
        <v>254</v>
      </c>
      <c r="AC7" s="1454" t="s">
        <v>255</v>
      </c>
      <c r="AD7" s="1454" t="s">
        <v>256</v>
      </c>
      <c r="AE7" s="2795"/>
    </row>
    <row r="8" spans="1:83" s="1208" customFormat="1" ht="26.25" customHeight="1" thickBot="1">
      <c r="A8" s="1197"/>
      <c r="B8" s="1198" t="s">
        <v>451</v>
      </c>
      <c r="C8" s="2463" t="s">
        <v>821</v>
      </c>
      <c r="D8" s="2463" t="s">
        <v>737</v>
      </c>
      <c r="E8" s="1199" t="s">
        <v>452</v>
      </c>
      <c r="F8" s="1198">
        <v>0</v>
      </c>
      <c r="G8" s="1198" t="s">
        <v>43</v>
      </c>
      <c r="H8" s="1198" t="s">
        <v>259</v>
      </c>
      <c r="I8" s="1200">
        <v>30</v>
      </c>
      <c r="J8" s="1200"/>
      <c r="K8" s="1200">
        <v>5</v>
      </c>
      <c r="L8" s="1200">
        <v>30</v>
      </c>
      <c r="M8" s="1200"/>
      <c r="N8" s="1200"/>
      <c r="O8" s="1200">
        <v>20</v>
      </c>
      <c r="P8" s="1200">
        <v>15</v>
      </c>
      <c r="Q8" s="1201">
        <f>K8+M8+O8</f>
        <v>25</v>
      </c>
      <c r="R8" s="1202" t="s">
        <v>453</v>
      </c>
      <c r="S8" s="1203" t="s">
        <v>260</v>
      </c>
      <c r="T8" s="1204" t="s">
        <v>261</v>
      </c>
      <c r="U8" s="1205" t="s">
        <v>262</v>
      </c>
      <c r="V8" s="1203" t="s">
        <v>263</v>
      </c>
      <c r="W8" s="1203" t="s">
        <v>283</v>
      </c>
      <c r="X8" s="1206"/>
      <c r="Y8" s="1455"/>
      <c r="Z8" s="1455"/>
      <c r="AA8" s="1455"/>
      <c r="AB8" s="1455"/>
      <c r="AC8" s="1455"/>
      <c r="AD8" s="1455"/>
      <c r="AE8" s="1207" t="s">
        <v>454</v>
      </c>
      <c r="AF8" s="1179"/>
      <c r="AG8" s="1178"/>
      <c r="AH8" s="1178"/>
      <c r="AI8" s="1178"/>
      <c r="AJ8" s="1178"/>
      <c r="AK8" s="1178"/>
      <c r="AL8" s="1178"/>
      <c r="AM8" s="1178"/>
      <c r="AN8" s="1178"/>
      <c r="AO8" s="1178"/>
      <c r="AP8" s="1178"/>
      <c r="AQ8" s="1178"/>
      <c r="AR8" s="1178"/>
      <c r="AS8" s="1178"/>
      <c r="AT8" s="1178"/>
      <c r="AU8" s="1178"/>
      <c r="AV8" s="1178"/>
      <c r="AW8" s="1178"/>
      <c r="AX8" s="1178"/>
      <c r="AY8" s="1178"/>
      <c r="AZ8" s="1178"/>
      <c r="BA8" s="1178"/>
      <c r="BB8" s="1178"/>
      <c r="BC8" s="1178"/>
      <c r="BD8" s="1178"/>
      <c r="BE8" s="1178"/>
      <c r="BF8" s="1178"/>
      <c r="BG8" s="1178"/>
      <c r="BH8" s="1178"/>
      <c r="BI8" s="1178"/>
      <c r="BJ8" s="1178"/>
      <c r="BK8" s="1178"/>
      <c r="BL8" s="1178"/>
      <c r="BM8" s="1178"/>
      <c r="BN8" s="1178"/>
      <c r="BO8" s="1178"/>
      <c r="BP8" s="1178"/>
      <c r="BQ8" s="1178"/>
      <c r="BR8" s="1178"/>
      <c r="BS8" s="1178"/>
      <c r="BT8" s="1178"/>
      <c r="BU8" s="1178"/>
      <c r="BV8" s="1178"/>
      <c r="BW8" s="1178"/>
      <c r="BX8" s="1178"/>
      <c r="BY8" s="1178"/>
      <c r="BZ8" s="1178"/>
      <c r="CA8" s="1178"/>
      <c r="CB8" s="1178"/>
      <c r="CC8" s="1178"/>
      <c r="CD8" s="1178"/>
      <c r="CE8" s="1178"/>
    </row>
    <row r="9" spans="1:83" s="1458" customFormat="1" ht="12.75" customHeight="1" thickBot="1">
      <c r="A9" s="2808" t="s">
        <v>455</v>
      </c>
      <c r="B9" s="2809"/>
      <c r="C9" s="2809"/>
      <c r="D9" s="2809"/>
      <c r="E9" s="1209" t="s">
        <v>456</v>
      </c>
      <c r="F9" s="1211">
        <v>7</v>
      </c>
      <c r="G9" s="1211">
        <v>7</v>
      </c>
      <c r="H9" s="1210" t="s">
        <v>267</v>
      </c>
      <c r="I9" s="1211"/>
      <c r="J9" s="1211"/>
      <c r="K9" s="1212"/>
      <c r="L9" s="1211"/>
      <c r="M9" s="1212"/>
      <c r="N9" s="1211"/>
      <c r="O9" s="1212"/>
      <c r="P9" s="1211"/>
      <c r="Q9" s="1211"/>
      <c r="R9" s="1213" t="s">
        <v>457</v>
      </c>
      <c r="S9" s="1214"/>
      <c r="T9" s="1214"/>
      <c r="U9" s="1214"/>
      <c r="V9" s="1214"/>
      <c r="W9" s="1214"/>
      <c r="X9" s="1215"/>
      <c r="Y9" s="1456"/>
      <c r="Z9" s="1456"/>
      <c r="AA9" s="1456"/>
      <c r="AB9" s="1456"/>
      <c r="AC9" s="1456"/>
      <c r="AD9" s="1456"/>
      <c r="AE9" s="1457"/>
      <c r="AF9" s="1448"/>
      <c r="AG9" s="1449"/>
      <c r="AH9" s="1449"/>
      <c r="AI9" s="1449"/>
      <c r="AJ9" s="1449"/>
      <c r="AK9" s="1449"/>
      <c r="AL9" s="1449"/>
      <c r="AM9" s="1449"/>
      <c r="AN9" s="1449"/>
      <c r="AO9" s="1449"/>
      <c r="AP9" s="1449"/>
      <c r="AQ9" s="1449"/>
      <c r="AR9" s="1449"/>
      <c r="AS9" s="1449"/>
      <c r="AT9" s="1449"/>
      <c r="AU9" s="1449"/>
      <c r="AV9" s="1449"/>
      <c r="AW9" s="1449"/>
      <c r="AX9" s="1449"/>
      <c r="AY9" s="1449"/>
      <c r="AZ9" s="1449"/>
      <c r="BA9" s="1449"/>
      <c r="BB9" s="1449"/>
      <c r="BC9" s="1449"/>
      <c r="BD9" s="1449"/>
      <c r="BE9" s="1449"/>
      <c r="BF9" s="1449"/>
      <c r="BG9" s="1449"/>
      <c r="BH9" s="1449"/>
      <c r="BI9" s="1449"/>
      <c r="BJ9" s="1449"/>
      <c r="BK9" s="1449"/>
      <c r="BL9" s="1449"/>
      <c r="BM9" s="1449"/>
      <c r="BN9" s="1449"/>
      <c r="BO9" s="1449"/>
      <c r="BP9" s="1449"/>
      <c r="BQ9" s="1449"/>
      <c r="BR9" s="1449"/>
      <c r="BS9" s="1449"/>
      <c r="BT9" s="1449"/>
      <c r="BU9" s="1449"/>
      <c r="BV9" s="1449"/>
      <c r="BW9" s="1449"/>
      <c r="BX9" s="1449"/>
      <c r="BY9" s="1449"/>
      <c r="BZ9" s="1449"/>
      <c r="CA9" s="1449"/>
      <c r="CB9" s="1449"/>
      <c r="CC9" s="1449"/>
      <c r="CD9" s="1449"/>
      <c r="CE9" s="1449"/>
    </row>
    <row r="10" spans="1:83" s="1464" customFormat="1" ht="29.25" customHeight="1" thickBot="1">
      <c r="A10" s="1216"/>
      <c r="B10" s="1217" t="s">
        <v>650</v>
      </c>
      <c r="C10" s="2464" t="s">
        <v>822</v>
      </c>
      <c r="D10" s="2464" t="s">
        <v>742</v>
      </c>
      <c r="E10" s="1218" t="s">
        <v>268</v>
      </c>
      <c r="F10" s="1219">
        <v>4</v>
      </c>
      <c r="G10" s="1219">
        <v>4</v>
      </c>
      <c r="H10" s="1294" t="s">
        <v>269</v>
      </c>
      <c r="I10" s="1220">
        <v>65</v>
      </c>
      <c r="J10" s="1459"/>
      <c r="K10" s="1220">
        <v>20</v>
      </c>
      <c r="L10" s="1220">
        <v>65</v>
      </c>
      <c r="M10" s="1220">
        <v>16</v>
      </c>
      <c r="N10" s="1220">
        <v>25</v>
      </c>
      <c r="O10" s="1220"/>
      <c r="P10" s="1220"/>
      <c r="Q10" s="1221">
        <f>K10+M10+O10</f>
        <v>36</v>
      </c>
      <c r="R10" s="1222" t="s">
        <v>270</v>
      </c>
      <c r="S10" s="1223" t="s">
        <v>260</v>
      </c>
      <c r="T10" s="1224" t="s">
        <v>261</v>
      </c>
      <c r="U10" s="1225" t="s">
        <v>262</v>
      </c>
      <c r="V10" s="1225" t="s">
        <v>263</v>
      </c>
      <c r="W10" s="1223" t="s">
        <v>271</v>
      </c>
      <c r="X10" s="1226" t="s">
        <v>459</v>
      </c>
      <c r="Y10" s="1460" t="s">
        <v>273</v>
      </c>
      <c r="Z10" s="1227" t="s">
        <v>274</v>
      </c>
      <c r="AA10" s="1461" t="s">
        <v>460</v>
      </c>
      <c r="AB10" s="1461" t="s">
        <v>276</v>
      </c>
      <c r="AC10" s="1227" t="s">
        <v>277</v>
      </c>
      <c r="AD10" s="1462">
        <v>1</v>
      </c>
      <c r="AE10" s="1463"/>
      <c r="AF10" s="1448"/>
      <c r="AG10" s="1449"/>
      <c r="AH10" s="1449"/>
      <c r="AI10" s="1449"/>
      <c r="AJ10" s="1449"/>
      <c r="AK10" s="1449"/>
      <c r="AL10" s="1449"/>
      <c r="AM10" s="1449"/>
      <c r="AN10" s="1449"/>
      <c r="AO10" s="1449"/>
      <c r="AP10" s="1449"/>
      <c r="AQ10" s="1449"/>
      <c r="AR10" s="1449"/>
      <c r="AS10" s="1449"/>
      <c r="AT10" s="1449"/>
      <c r="AU10" s="1449"/>
      <c r="AV10" s="1449"/>
      <c r="AW10" s="1449"/>
      <c r="AX10" s="1449"/>
      <c r="AY10" s="1449"/>
      <c r="AZ10" s="1449"/>
      <c r="BA10" s="1449"/>
      <c r="BB10" s="1449"/>
      <c r="BC10" s="1449"/>
      <c r="BD10" s="1449"/>
      <c r="BE10" s="1449"/>
      <c r="BF10" s="1449"/>
      <c r="BG10" s="1449"/>
      <c r="BH10" s="1449"/>
      <c r="BI10" s="1449"/>
      <c r="BJ10" s="1449"/>
      <c r="BK10" s="1449"/>
      <c r="BL10" s="1449"/>
      <c r="BM10" s="1449"/>
      <c r="BN10" s="1449"/>
      <c r="BO10" s="1449"/>
      <c r="BP10" s="1449"/>
      <c r="BQ10" s="1449"/>
      <c r="BR10" s="1449"/>
      <c r="BS10" s="1449"/>
      <c r="BT10" s="1449"/>
      <c r="BU10" s="1449"/>
      <c r="BV10" s="1449"/>
      <c r="BW10" s="1449"/>
      <c r="BX10" s="1449"/>
      <c r="BY10" s="1449"/>
      <c r="BZ10" s="1449"/>
      <c r="CA10" s="1449"/>
      <c r="CB10" s="1449"/>
      <c r="CC10" s="1449"/>
      <c r="CD10" s="1449"/>
      <c r="CE10" s="1449"/>
    </row>
    <row r="11" spans="1:83" s="1449" customFormat="1" ht="13.5" customHeight="1" thickBot="1">
      <c r="A11" s="1465"/>
      <c r="B11" s="2810" t="s">
        <v>279</v>
      </c>
      <c r="C11" s="2810"/>
      <c r="D11" s="2810"/>
      <c r="E11" s="2810"/>
      <c r="F11" s="1228"/>
      <c r="G11" s="1228"/>
      <c r="H11" s="1288"/>
      <c r="I11" s="1229"/>
      <c r="J11" s="1466"/>
      <c r="K11" s="1229"/>
      <c r="L11" s="1229"/>
      <c r="M11" s="1229"/>
      <c r="N11" s="1229"/>
      <c r="O11" s="1229"/>
      <c r="P11" s="1229"/>
      <c r="Q11" s="1230"/>
      <c r="R11" s="1231"/>
      <c r="S11" s="1232"/>
      <c r="T11" s="1233"/>
      <c r="U11" s="1234"/>
      <c r="V11" s="1234"/>
      <c r="W11" s="1232"/>
      <c r="X11" s="1235"/>
      <c r="Y11" s="1467"/>
      <c r="Z11" s="1236"/>
      <c r="AA11" s="1468"/>
      <c r="AB11" s="1468"/>
      <c r="AC11" s="1236"/>
      <c r="AD11" s="1469"/>
      <c r="AE11" s="1470"/>
      <c r="AF11" s="1448"/>
    </row>
    <row r="12" spans="1:83" s="1464" customFormat="1" ht="26.1" customHeight="1" thickBot="1">
      <c r="A12" s="2811" t="s">
        <v>278</v>
      </c>
      <c r="B12" s="1217" t="s">
        <v>651</v>
      </c>
      <c r="C12" s="2464" t="s">
        <v>823</v>
      </c>
      <c r="D12" s="2464" t="s">
        <v>744</v>
      </c>
      <c r="E12" s="1237" t="s">
        <v>281</v>
      </c>
      <c r="F12" s="1219">
        <v>3</v>
      </c>
      <c r="G12" s="1219">
        <v>3</v>
      </c>
      <c r="H12" s="1294" t="s">
        <v>461</v>
      </c>
      <c r="I12" s="1220">
        <v>45</v>
      </c>
      <c r="J12" s="1459"/>
      <c r="K12" s="1220">
        <v>10</v>
      </c>
      <c r="L12" s="1220">
        <v>45</v>
      </c>
      <c r="M12" s="1220"/>
      <c r="N12" s="1220"/>
      <c r="O12" s="1471">
        <v>20</v>
      </c>
      <c r="P12" s="1220">
        <v>15</v>
      </c>
      <c r="Q12" s="1221">
        <f>K12+M12+O12</f>
        <v>30</v>
      </c>
      <c r="R12" s="1252" t="s">
        <v>270</v>
      </c>
      <c r="S12" s="1223" t="s">
        <v>260</v>
      </c>
      <c r="T12" s="1224" t="s">
        <v>261</v>
      </c>
      <c r="U12" s="1225" t="s">
        <v>262</v>
      </c>
      <c r="V12" s="1225" t="s">
        <v>263</v>
      </c>
      <c r="W12" s="1223" t="s">
        <v>283</v>
      </c>
      <c r="X12" s="1226" t="s">
        <v>284</v>
      </c>
      <c r="Y12" s="1460" t="s">
        <v>285</v>
      </c>
      <c r="Z12" s="1227" t="s">
        <v>277</v>
      </c>
      <c r="AA12" s="1462">
        <v>1</v>
      </c>
      <c r="AB12" s="1461" t="s">
        <v>276</v>
      </c>
      <c r="AC12" s="1227" t="s">
        <v>277</v>
      </c>
      <c r="AD12" s="1462">
        <v>1</v>
      </c>
      <c r="AE12" s="1463"/>
      <c r="AF12" s="1448"/>
      <c r="AG12" s="1449"/>
      <c r="AH12" s="1449"/>
      <c r="AI12" s="1449"/>
      <c r="AJ12" s="1449"/>
      <c r="AK12" s="1449"/>
      <c r="AL12" s="1449"/>
      <c r="AM12" s="1449"/>
      <c r="AN12" s="1449"/>
      <c r="AO12" s="1449"/>
      <c r="AP12" s="1449"/>
      <c r="AQ12" s="1449"/>
      <c r="AR12" s="1449"/>
      <c r="AS12" s="1449"/>
      <c r="AT12" s="1449"/>
      <c r="AU12" s="1449"/>
      <c r="AV12" s="1449"/>
      <c r="AW12" s="1449"/>
      <c r="AX12" s="1449"/>
      <c r="AY12" s="1449"/>
      <c r="AZ12" s="1449"/>
      <c r="BA12" s="1449"/>
      <c r="BB12" s="1449"/>
      <c r="BC12" s="1449"/>
      <c r="BD12" s="1449"/>
      <c r="BE12" s="1449"/>
      <c r="BF12" s="1449"/>
      <c r="BG12" s="1449"/>
      <c r="BH12" s="1449"/>
      <c r="BI12" s="1449"/>
      <c r="BJ12" s="1449"/>
      <c r="BK12" s="1449"/>
      <c r="BL12" s="1449"/>
      <c r="BM12" s="1449"/>
      <c r="BN12" s="1449"/>
      <c r="BO12" s="1449"/>
      <c r="BP12" s="1449"/>
      <c r="BQ12" s="1449"/>
      <c r="BR12" s="1449"/>
      <c r="BS12" s="1449"/>
      <c r="BT12" s="1449"/>
      <c r="BU12" s="1449"/>
      <c r="BV12" s="1449"/>
      <c r="BW12" s="1449"/>
      <c r="BX12" s="1449"/>
      <c r="BY12" s="1449"/>
      <c r="BZ12" s="1449"/>
      <c r="CA12" s="1449"/>
      <c r="CB12" s="1449"/>
      <c r="CC12" s="1449"/>
      <c r="CD12" s="1449"/>
      <c r="CE12" s="1449"/>
    </row>
    <row r="13" spans="1:83" s="1476" customFormat="1" ht="24.95" customHeight="1" thickBot="1">
      <c r="A13" s="2812"/>
      <c r="B13" s="1217" t="s">
        <v>652</v>
      </c>
      <c r="C13" s="2465" t="s">
        <v>824</v>
      </c>
      <c r="D13" s="2465" t="s">
        <v>746</v>
      </c>
      <c r="E13" s="1237" t="s">
        <v>287</v>
      </c>
      <c r="F13" s="1219">
        <v>3</v>
      </c>
      <c r="G13" s="1219">
        <v>3</v>
      </c>
      <c r="H13" s="1219" t="s">
        <v>462</v>
      </c>
      <c r="I13" s="1220">
        <v>20</v>
      </c>
      <c r="J13" s="1459"/>
      <c r="K13" s="1220">
        <v>2</v>
      </c>
      <c r="L13" s="1220">
        <v>20</v>
      </c>
      <c r="M13" s="1220">
        <v>10</v>
      </c>
      <c r="N13" s="1220">
        <v>20</v>
      </c>
      <c r="O13" s="1471">
        <v>6</v>
      </c>
      <c r="P13" s="1471">
        <v>20</v>
      </c>
      <c r="Q13" s="1221">
        <f>K13+M13+O13</f>
        <v>18</v>
      </c>
      <c r="R13" s="1472" t="s">
        <v>270</v>
      </c>
      <c r="S13" s="1223" t="s">
        <v>260</v>
      </c>
      <c r="T13" s="1224" t="s">
        <v>261</v>
      </c>
      <c r="U13" s="1225" t="s">
        <v>262</v>
      </c>
      <c r="V13" s="1225" t="s">
        <v>263</v>
      </c>
      <c r="W13" s="1223" t="s">
        <v>283</v>
      </c>
      <c r="X13" s="1238" t="s">
        <v>289</v>
      </c>
      <c r="Y13" s="1473" t="s">
        <v>285</v>
      </c>
      <c r="Z13" s="1239" t="s">
        <v>277</v>
      </c>
      <c r="AA13" s="1462">
        <v>1</v>
      </c>
      <c r="AB13" s="1474" t="s">
        <v>276</v>
      </c>
      <c r="AC13" s="1239" t="s">
        <v>277</v>
      </c>
      <c r="AD13" s="1462">
        <v>1</v>
      </c>
      <c r="AE13" s="1475"/>
      <c r="AF13" s="1448"/>
      <c r="AG13" s="1449"/>
      <c r="AH13" s="1449"/>
      <c r="AI13" s="1449"/>
      <c r="AJ13" s="1449"/>
      <c r="AK13" s="1449"/>
      <c r="AL13" s="1449"/>
      <c r="AM13" s="1449"/>
      <c r="AN13" s="1449"/>
      <c r="AO13" s="1449"/>
      <c r="AP13" s="1449"/>
      <c r="AQ13" s="1449"/>
      <c r="AR13" s="1449"/>
      <c r="AS13" s="1449"/>
      <c r="AT13" s="1449"/>
      <c r="AU13" s="1449"/>
      <c r="AV13" s="1449"/>
      <c r="AW13" s="1449"/>
      <c r="AX13" s="1449"/>
      <c r="AY13" s="1449"/>
      <c r="AZ13" s="1449"/>
      <c r="BA13" s="1449"/>
      <c r="BB13" s="1449"/>
      <c r="BC13" s="1449"/>
      <c r="BD13" s="1449"/>
      <c r="BE13" s="1449"/>
      <c r="BF13" s="1449"/>
      <c r="BG13" s="1449"/>
      <c r="BH13" s="1449"/>
      <c r="BI13" s="1449"/>
      <c r="BJ13" s="1449"/>
      <c r="BK13" s="1449"/>
      <c r="BL13" s="1449"/>
      <c r="BM13" s="1449"/>
      <c r="BN13" s="1449"/>
      <c r="BO13" s="1449"/>
      <c r="BP13" s="1449"/>
      <c r="BQ13" s="1449"/>
      <c r="BR13" s="1449"/>
      <c r="BS13" s="1449"/>
      <c r="BT13" s="1449"/>
      <c r="BU13" s="1449"/>
      <c r="BV13" s="1449"/>
      <c r="BW13" s="1449"/>
      <c r="BX13" s="1449"/>
      <c r="BY13" s="1449"/>
      <c r="BZ13" s="1449"/>
      <c r="CA13" s="1449"/>
      <c r="CB13" s="1449"/>
      <c r="CC13" s="1449"/>
      <c r="CD13" s="1449"/>
      <c r="CE13" s="1449"/>
    </row>
    <row r="14" spans="1:83" s="1458" customFormat="1" ht="24" customHeight="1" thickBot="1">
      <c r="B14" s="2813" t="s">
        <v>463</v>
      </c>
      <c r="C14" s="2814"/>
      <c r="D14" s="2815"/>
      <c r="E14" s="1240" t="s">
        <v>290</v>
      </c>
      <c r="F14" s="1241">
        <v>9</v>
      </c>
      <c r="G14" s="1241">
        <v>9</v>
      </c>
      <c r="H14" s="1241" t="s">
        <v>464</v>
      </c>
      <c r="I14" s="1241"/>
      <c r="J14" s="1241"/>
      <c r="K14" s="1242"/>
      <c r="L14" s="1241"/>
      <c r="M14" s="1242"/>
      <c r="N14" s="1241"/>
      <c r="O14" s="1242"/>
      <c r="P14" s="1241"/>
      <c r="Q14" s="1243"/>
      <c r="R14" s="1213" t="s">
        <v>465</v>
      </c>
      <c r="S14" s="1244"/>
      <c r="T14" s="1244"/>
      <c r="U14" s="1244"/>
      <c r="V14" s="1244"/>
      <c r="W14" s="1244"/>
      <c r="X14" s="1215"/>
      <c r="Y14" s="1477"/>
      <c r="Z14" s="1456"/>
      <c r="AA14" s="1456"/>
      <c r="AB14" s="1456"/>
      <c r="AC14" s="1456"/>
      <c r="AD14" s="1478"/>
      <c r="AE14" s="1457"/>
      <c r="AF14" s="1448"/>
      <c r="AG14" s="1449"/>
      <c r="AH14" s="1449"/>
      <c r="AI14" s="1449"/>
      <c r="AJ14" s="1449"/>
      <c r="AK14" s="1449"/>
      <c r="AL14" s="1449"/>
      <c r="AM14" s="1449"/>
      <c r="AN14" s="1449"/>
      <c r="AO14" s="1449"/>
      <c r="AP14" s="1449"/>
      <c r="AQ14" s="1449"/>
      <c r="AR14" s="1449"/>
      <c r="AS14" s="1449"/>
      <c r="AT14" s="1449"/>
      <c r="AU14" s="1449"/>
      <c r="AV14" s="1449"/>
      <c r="AW14" s="1449"/>
      <c r="AX14" s="1449"/>
      <c r="AY14" s="1449"/>
      <c r="AZ14" s="1449"/>
      <c r="BA14" s="1449"/>
      <c r="BB14" s="1449"/>
      <c r="BC14" s="1449"/>
      <c r="BD14" s="1449"/>
      <c r="BE14" s="1449"/>
      <c r="BF14" s="1449"/>
      <c r="BG14" s="1449"/>
      <c r="BH14" s="1449"/>
      <c r="BI14" s="1449"/>
      <c r="BJ14" s="1449"/>
      <c r="BK14" s="1449"/>
      <c r="BL14" s="1449"/>
      <c r="BM14" s="1449"/>
      <c r="BN14" s="1449"/>
      <c r="BO14" s="1449"/>
      <c r="BP14" s="1449"/>
      <c r="BQ14" s="1449"/>
      <c r="BR14" s="1449"/>
      <c r="BS14" s="1449"/>
      <c r="BT14" s="1449"/>
      <c r="BU14" s="1449"/>
      <c r="BV14" s="1449"/>
      <c r="BW14" s="1449"/>
      <c r="BX14" s="1449"/>
      <c r="BY14" s="1449"/>
      <c r="BZ14" s="1449"/>
      <c r="CA14" s="1449"/>
      <c r="CB14" s="1449"/>
      <c r="CC14" s="1449"/>
      <c r="CD14" s="1449"/>
      <c r="CE14" s="1449"/>
    </row>
    <row r="15" spans="1:83" s="1482" customFormat="1" ht="17.100000000000001" customHeight="1" thickBot="1">
      <c r="A15" s="1245" t="s">
        <v>278</v>
      </c>
      <c r="B15" s="1246" t="s">
        <v>665</v>
      </c>
      <c r="C15" s="2466" t="s">
        <v>825</v>
      </c>
      <c r="D15" s="2466" t="s">
        <v>826</v>
      </c>
      <c r="E15" s="1247" t="s">
        <v>298</v>
      </c>
      <c r="F15" s="1246" t="s">
        <v>299</v>
      </c>
      <c r="G15" s="1219">
        <v>3</v>
      </c>
      <c r="H15" s="1219" t="s">
        <v>386</v>
      </c>
      <c r="I15" s="1220">
        <v>30</v>
      </c>
      <c r="J15" s="1220"/>
      <c r="K15" s="1248">
        <v>12</v>
      </c>
      <c r="L15" s="1248">
        <v>30</v>
      </c>
      <c r="M15" s="1248">
        <v>18</v>
      </c>
      <c r="N15" s="1248">
        <v>30</v>
      </c>
      <c r="O15" s="1249"/>
      <c r="P15" s="1249"/>
      <c r="Q15" s="1221">
        <f t="shared" ref="Q15:Q20" si="0">K15+M15+O15</f>
        <v>30</v>
      </c>
      <c r="R15" s="1479" t="s">
        <v>301</v>
      </c>
      <c r="S15" s="1480" t="s">
        <v>260</v>
      </c>
      <c r="T15" s="1592" t="s">
        <v>261</v>
      </c>
      <c r="U15" s="1592" t="s">
        <v>262</v>
      </c>
      <c r="V15" s="1592" t="s">
        <v>302</v>
      </c>
      <c r="W15" s="1480" t="s">
        <v>303</v>
      </c>
      <c r="X15" s="1481" t="s">
        <v>304</v>
      </c>
      <c r="Y15" s="1460" t="s">
        <v>285</v>
      </c>
      <c r="Z15" s="1227" t="s">
        <v>277</v>
      </c>
      <c r="AA15" s="1462">
        <v>1</v>
      </c>
      <c r="AB15" s="1461" t="s">
        <v>276</v>
      </c>
      <c r="AC15" s="1227" t="s">
        <v>277</v>
      </c>
      <c r="AD15" s="1462">
        <v>1</v>
      </c>
      <c r="AE15" s="1250"/>
      <c r="AF15" s="1448"/>
      <c r="AG15" s="1449"/>
      <c r="AH15" s="1449"/>
      <c r="AI15" s="1449"/>
      <c r="AJ15" s="1449"/>
      <c r="AK15" s="1449"/>
      <c r="AL15" s="1449"/>
      <c r="AM15" s="1449"/>
      <c r="AN15" s="1449"/>
      <c r="AO15" s="1449"/>
      <c r="AP15" s="1449"/>
      <c r="AQ15" s="1449"/>
      <c r="AR15" s="1449"/>
      <c r="AS15" s="1449"/>
      <c r="AT15" s="1449"/>
      <c r="AU15" s="1449"/>
      <c r="AV15" s="1449"/>
      <c r="AW15" s="1449"/>
      <c r="AX15" s="1449"/>
      <c r="AY15" s="1449"/>
      <c r="AZ15" s="1449"/>
      <c r="BA15" s="1449"/>
      <c r="BB15" s="1449"/>
      <c r="BC15" s="1449"/>
      <c r="BD15" s="1449"/>
      <c r="BE15" s="1449"/>
      <c r="BF15" s="1449"/>
      <c r="BG15" s="1449"/>
      <c r="BH15" s="1449"/>
      <c r="BI15" s="1449"/>
      <c r="BJ15" s="1449"/>
      <c r="BK15" s="1449"/>
      <c r="BL15" s="1449"/>
      <c r="BM15" s="1449"/>
      <c r="BN15" s="1449"/>
      <c r="BO15" s="1449"/>
      <c r="BP15" s="1449"/>
      <c r="BQ15" s="1449"/>
      <c r="BR15" s="1449"/>
      <c r="BS15" s="1449"/>
      <c r="BT15" s="1449"/>
      <c r="BU15" s="1449"/>
      <c r="BV15" s="1449"/>
      <c r="BW15" s="1449"/>
      <c r="BX15" s="1449"/>
      <c r="BY15" s="1449"/>
      <c r="BZ15" s="1449"/>
      <c r="CA15" s="1449"/>
      <c r="CB15" s="1449"/>
      <c r="CC15" s="1449"/>
      <c r="CD15" s="1449"/>
      <c r="CE15" s="1449"/>
    </row>
    <row r="16" spans="1:83" s="1464" customFormat="1" ht="26.25" thickBot="1">
      <c r="A16" s="1245"/>
      <c r="B16" s="1246" t="s">
        <v>666</v>
      </c>
      <c r="C16" s="2464" t="s">
        <v>827</v>
      </c>
      <c r="D16" s="2464" t="s">
        <v>750</v>
      </c>
      <c r="E16" s="1251" t="s">
        <v>306</v>
      </c>
      <c r="F16" s="1219">
        <v>3</v>
      </c>
      <c r="G16" s="1219">
        <v>3</v>
      </c>
      <c r="H16" s="1294" t="s">
        <v>307</v>
      </c>
      <c r="I16" s="1220">
        <v>50</v>
      </c>
      <c r="J16" s="1459"/>
      <c r="K16" s="1220">
        <v>14</v>
      </c>
      <c r="L16" s="1220">
        <v>50</v>
      </c>
      <c r="M16" s="1220">
        <v>14</v>
      </c>
      <c r="N16" s="1220">
        <v>25</v>
      </c>
      <c r="O16" s="1483"/>
      <c r="P16" s="1220"/>
      <c r="Q16" s="1221">
        <f t="shared" si="0"/>
        <v>28</v>
      </c>
      <c r="R16" s="1252"/>
      <c r="S16" s="1253" t="s">
        <v>260</v>
      </c>
      <c r="T16" s="1253" t="s">
        <v>261</v>
      </c>
      <c r="U16" s="1253" t="s">
        <v>262</v>
      </c>
      <c r="V16" s="1225" t="s">
        <v>263</v>
      </c>
      <c r="W16" s="1223" t="s">
        <v>466</v>
      </c>
      <c r="X16" s="1226" t="s">
        <v>308</v>
      </c>
      <c r="Y16" s="1460" t="s">
        <v>273</v>
      </c>
      <c r="Z16" s="1227" t="s">
        <v>274</v>
      </c>
      <c r="AA16" s="1484" t="s">
        <v>309</v>
      </c>
      <c r="AB16" s="1461" t="s">
        <v>276</v>
      </c>
      <c r="AC16" s="1227" t="s">
        <v>277</v>
      </c>
      <c r="AD16" s="1462">
        <v>1</v>
      </c>
      <c r="AE16" s="1463"/>
      <c r="AF16" s="1448"/>
      <c r="AG16" s="1449"/>
      <c r="AH16" s="1449"/>
      <c r="AI16" s="1449"/>
      <c r="AJ16" s="1449"/>
      <c r="AK16" s="1449"/>
      <c r="AL16" s="1449"/>
      <c r="AM16" s="1449"/>
      <c r="AN16" s="1449"/>
      <c r="AO16" s="1449"/>
      <c r="AP16" s="1449"/>
      <c r="AQ16" s="1449"/>
      <c r="AR16" s="1449"/>
      <c r="AS16" s="1449"/>
      <c r="AT16" s="1449"/>
      <c r="AU16" s="1449"/>
      <c r="AV16" s="1449"/>
      <c r="AW16" s="1449"/>
      <c r="AX16" s="1449"/>
      <c r="AY16" s="1449"/>
      <c r="AZ16" s="1449"/>
      <c r="BA16" s="1449"/>
      <c r="BB16" s="1449"/>
      <c r="BC16" s="1449"/>
      <c r="BD16" s="1449"/>
      <c r="BE16" s="1449"/>
      <c r="BF16" s="1449"/>
      <c r="BG16" s="1449"/>
      <c r="BH16" s="1449"/>
      <c r="BI16" s="1449"/>
      <c r="BJ16" s="1449"/>
      <c r="BK16" s="1449"/>
      <c r="BL16" s="1449"/>
      <c r="BM16" s="1449"/>
      <c r="BN16" s="1449"/>
      <c r="BO16" s="1449"/>
      <c r="BP16" s="1449"/>
      <c r="BQ16" s="1449"/>
      <c r="BR16" s="1449"/>
      <c r="BS16" s="1449"/>
      <c r="BT16" s="1449"/>
      <c r="BU16" s="1449"/>
      <c r="BV16" s="1449"/>
      <c r="BW16" s="1449"/>
      <c r="BX16" s="1449"/>
      <c r="BY16" s="1449"/>
      <c r="BZ16" s="1449"/>
      <c r="CA16" s="1449"/>
      <c r="CB16" s="1449"/>
      <c r="CC16" s="1449"/>
      <c r="CD16" s="1449"/>
      <c r="CE16" s="1449"/>
    </row>
    <row r="17" spans="1:83" s="1464" customFormat="1" ht="27.95" customHeight="1" thickBot="1">
      <c r="A17" s="1245"/>
      <c r="B17" s="1246" t="s">
        <v>667</v>
      </c>
      <c r="C17" s="2464" t="s">
        <v>828</v>
      </c>
      <c r="D17" s="2465" t="s">
        <v>754</v>
      </c>
      <c r="E17" s="1251" t="s">
        <v>467</v>
      </c>
      <c r="F17" s="1219">
        <v>3</v>
      </c>
      <c r="G17" s="1254">
        <v>3</v>
      </c>
      <c r="H17" s="1294" t="s">
        <v>311</v>
      </c>
      <c r="I17" s="1220">
        <v>50</v>
      </c>
      <c r="J17" s="1459"/>
      <c r="K17" s="1220">
        <v>14</v>
      </c>
      <c r="L17" s="1220">
        <v>50</v>
      </c>
      <c r="M17" s="1485"/>
      <c r="N17" s="1459"/>
      <c r="O17" s="1220">
        <v>16</v>
      </c>
      <c r="P17" s="1220">
        <v>17</v>
      </c>
      <c r="Q17" s="1221">
        <f t="shared" si="0"/>
        <v>30</v>
      </c>
      <c r="R17" s="1252" t="s">
        <v>468</v>
      </c>
      <c r="S17" s="1253" t="s">
        <v>260</v>
      </c>
      <c r="T17" s="1253" t="s">
        <v>261</v>
      </c>
      <c r="U17" s="1253" t="s">
        <v>262</v>
      </c>
      <c r="V17" s="1225" t="s">
        <v>263</v>
      </c>
      <c r="W17" s="1223" t="s">
        <v>283</v>
      </c>
      <c r="X17" s="1226" t="s">
        <v>312</v>
      </c>
      <c r="Y17" s="1460" t="s">
        <v>285</v>
      </c>
      <c r="Z17" s="1227" t="s">
        <v>277</v>
      </c>
      <c r="AA17" s="1462">
        <v>1</v>
      </c>
      <c r="AB17" s="1461" t="s">
        <v>276</v>
      </c>
      <c r="AC17" s="1227" t="s">
        <v>277</v>
      </c>
      <c r="AD17" s="1462">
        <v>1</v>
      </c>
      <c r="AE17" s="1463"/>
      <c r="AF17" s="1448"/>
      <c r="AG17" s="1449"/>
      <c r="AH17" s="1449"/>
      <c r="AI17" s="1449"/>
      <c r="AJ17" s="1449"/>
      <c r="AK17" s="1449"/>
      <c r="AL17" s="1449"/>
      <c r="AM17" s="1449"/>
      <c r="AN17" s="1449"/>
      <c r="AO17" s="1449"/>
      <c r="AP17" s="1449"/>
      <c r="AQ17" s="1449"/>
      <c r="AR17" s="1449"/>
      <c r="AS17" s="1449"/>
      <c r="AT17" s="1449"/>
      <c r="AU17" s="1449"/>
      <c r="AV17" s="1449"/>
      <c r="AW17" s="1449"/>
      <c r="AX17" s="1449"/>
      <c r="AY17" s="1449"/>
      <c r="AZ17" s="1449"/>
      <c r="BA17" s="1449"/>
      <c r="BB17" s="1449"/>
      <c r="BC17" s="1449"/>
      <c r="BD17" s="1449"/>
      <c r="BE17" s="1449"/>
      <c r="BF17" s="1449"/>
      <c r="BG17" s="1449"/>
      <c r="BH17" s="1449"/>
      <c r="BI17" s="1449"/>
      <c r="BJ17" s="1449"/>
      <c r="BK17" s="1449"/>
      <c r="BL17" s="1449"/>
      <c r="BM17" s="1449"/>
      <c r="BN17" s="1449"/>
      <c r="BO17" s="1449"/>
      <c r="BP17" s="1449"/>
      <c r="BQ17" s="1449"/>
      <c r="BR17" s="1449"/>
      <c r="BS17" s="1449"/>
      <c r="BT17" s="1449"/>
      <c r="BU17" s="1449"/>
      <c r="BV17" s="1449"/>
      <c r="BW17" s="1449"/>
      <c r="BX17" s="1449"/>
      <c r="BY17" s="1449"/>
      <c r="BZ17" s="1449"/>
      <c r="CA17" s="1449"/>
      <c r="CB17" s="1449"/>
      <c r="CC17" s="1449"/>
      <c r="CD17" s="1449"/>
      <c r="CE17" s="1449"/>
    </row>
    <row r="18" spans="1:83" s="1464" customFormat="1" ht="30.95" customHeight="1" thickBot="1">
      <c r="A18" s="1245"/>
      <c r="B18" s="1246" t="s">
        <v>668</v>
      </c>
      <c r="C18" s="2464" t="s">
        <v>829</v>
      </c>
      <c r="D18" s="2464" t="s">
        <v>755</v>
      </c>
      <c r="E18" s="1251" t="s">
        <v>314</v>
      </c>
      <c r="F18" s="1254">
        <v>3</v>
      </c>
      <c r="G18" s="1219">
        <v>3</v>
      </c>
      <c r="H18" s="1294" t="s">
        <v>311</v>
      </c>
      <c r="I18" s="1248">
        <v>50</v>
      </c>
      <c r="J18" s="1248"/>
      <c r="K18" s="1248">
        <v>15</v>
      </c>
      <c r="L18" s="1248">
        <v>50</v>
      </c>
      <c r="M18" s="1295"/>
      <c r="N18" s="1248"/>
      <c r="O18" s="1486" t="s">
        <v>315</v>
      </c>
      <c r="P18" s="1248">
        <v>17</v>
      </c>
      <c r="Q18" s="1221">
        <f t="shared" si="0"/>
        <v>30</v>
      </c>
      <c r="R18" s="1252" t="s">
        <v>468</v>
      </c>
      <c r="S18" s="1253" t="s">
        <v>260</v>
      </c>
      <c r="T18" s="1253" t="s">
        <v>261</v>
      </c>
      <c r="U18" s="1253" t="s">
        <v>262</v>
      </c>
      <c r="V18" s="1225" t="s">
        <v>263</v>
      </c>
      <c r="W18" s="1225" t="s">
        <v>283</v>
      </c>
      <c r="X18" s="1226" t="s">
        <v>316</v>
      </c>
      <c r="Y18" s="1460" t="s">
        <v>285</v>
      </c>
      <c r="Z18" s="1227" t="s">
        <v>277</v>
      </c>
      <c r="AA18" s="1462">
        <v>1</v>
      </c>
      <c r="AB18" s="1461" t="s">
        <v>276</v>
      </c>
      <c r="AC18" s="1227" t="s">
        <v>277</v>
      </c>
      <c r="AD18" s="1462">
        <v>1</v>
      </c>
      <c r="AE18" s="1463"/>
      <c r="AF18" s="1448"/>
      <c r="AG18" s="1449"/>
      <c r="AH18" s="1449"/>
      <c r="AI18" s="1449"/>
      <c r="AJ18" s="1449"/>
      <c r="AK18" s="1449"/>
      <c r="AL18" s="1449"/>
      <c r="AM18" s="1449"/>
      <c r="AN18" s="1449"/>
      <c r="AO18" s="1449"/>
      <c r="AP18" s="1449"/>
      <c r="AQ18" s="1449"/>
      <c r="AR18" s="1449"/>
      <c r="AS18" s="1449"/>
      <c r="AT18" s="1449"/>
      <c r="AU18" s="1449"/>
      <c r="AV18" s="1449"/>
      <c r="AW18" s="1449"/>
      <c r="AX18" s="1449"/>
      <c r="AY18" s="1449"/>
      <c r="AZ18" s="1449"/>
      <c r="BA18" s="1449"/>
      <c r="BB18" s="1449"/>
      <c r="BC18" s="1449"/>
      <c r="BD18" s="1449"/>
      <c r="BE18" s="1449"/>
      <c r="BF18" s="1449"/>
      <c r="BG18" s="1449"/>
      <c r="BH18" s="1449"/>
      <c r="BI18" s="1449"/>
      <c r="BJ18" s="1449"/>
      <c r="BK18" s="1449"/>
      <c r="BL18" s="1449"/>
      <c r="BM18" s="1449"/>
      <c r="BN18" s="1449"/>
      <c r="BO18" s="1449"/>
      <c r="BP18" s="1449"/>
      <c r="BQ18" s="1449"/>
      <c r="BR18" s="1449"/>
      <c r="BS18" s="1449"/>
      <c r="BT18" s="1449"/>
      <c r="BU18" s="1449"/>
      <c r="BV18" s="1449"/>
      <c r="BW18" s="1449"/>
      <c r="BX18" s="1449"/>
      <c r="BY18" s="1449"/>
      <c r="BZ18" s="1449"/>
      <c r="CA18" s="1449"/>
      <c r="CB18" s="1449"/>
      <c r="CC18" s="1449"/>
      <c r="CD18" s="1449"/>
      <c r="CE18" s="1449"/>
    </row>
    <row r="19" spans="1:83" s="1489" customFormat="1" ht="27.95" customHeight="1" thickBot="1">
      <c r="A19" s="1245"/>
      <c r="B19" s="1246" t="s">
        <v>669</v>
      </c>
      <c r="C19" s="2464" t="s">
        <v>830</v>
      </c>
      <c r="D19" s="2464" t="s">
        <v>756</v>
      </c>
      <c r="E19" s="1218" t="s">
        <v>318</v>
      </c>
      <c r="F19" s="1219">
        <v>3</v>
      </c>
      <c r="G19" s="1219">
        <v>3</v>
      </c>
      <c r="H19" s="1294" t="s">
        <v>293</v>
      </c>
      <c r="I19" s="1220">
        <v>65</v>
      </c>
      <c r="J19" s="1220"/>
      <c r="K19" s="1220">
        <v>12</v>
      </c>
      <c r="L19" s="1220">
        <v>65</v>
      </c>
      <c r="M19" s="1220">
        <v>12</v>
      </c>
      <c r="N19" s="1220">
        <v>65</v>
      </c>
      <c r="O19" s="1220"/>
      <c r="P19" s="1220"/>
      <c r="Q19" s="1221">
        <f t="shared" si="0"/>
        <v>24</v>
      </c>
      <c r="R19" s="1252" t="s">
        <v>469</v>
      </c>
      <c r="S19" s="1255" t="s">
        <v>260</v>
      </c>
      <c r="T19" s="1253" t="s">
        <v>261</v>
      </c>
      <c r="U19" s="1253" t="s">
        <v>262</v>
      </c>
      <c r="V19" s="1225" t="s">
        <v>263</v>
      </c>
      <c r="W19" s="1255" t="s">
        <v>470</v>
      </c>
      <c r="X19" s="1226" t="s">
        <v>471</v>
      </c>
      <c r="Y19" s="1487" t="s">
        <v>285</v>
      </c>
      <c r="Z19" s="1227" t="s">
        <v>277</v>
      </c>
      <c r="AA19" s="1462">
        <v>1</v>
      </c>
      <c r="AB19" s="1488"/>
      <c r="AC19" s="1227" t="s">
        <v>277</v>
      </c>
      <c r="AD19" s="1462">
        <v>1</v>
      </c>
      <c r="AE19" s="1463"/>
      <c r="AF19" s="1179"/>
      <c r="AG19" s="1178"/>
      <c r="AH19" s="1178"/>
      <c r="AI19" s="1178"/>
      <c r="AJ19" s="1178"/>
      <c r="AK19" s="1178"/>
      <c r="AL19" s="1178"/>
      <c r="AM19" s="1178"/>
      <c r="AN19" s="1178"/>
      <c r="AO19" s="1178"/>
      <c r="AP19" s="1178"/>
      <c r="AQ19" s="1178"/>
      <c r="AR19" s="1178"/>
      <c r="AS19" s="1178"/>
      <c r="AT19" s="1178"/>
      <c r="AU19" s="1178"/>
      <c r="AV19" s="1178"/>
      <c r="AW19" s="1178"/>
      <c r="AX19" s="1178"/>
      <c r="AY19" s="1178"/>
      <c r="AZ19" s="1178"/>
      <c r="BA19" s="1178"/>
      <c r="BB19" s="1178"/>
      <c r="BC19" s="1178"/>
      <c r="BD19" s="1178"/>
      <c r="BE19" s="1178"/>
      <c r="BF19" s="1178"/>
      <c r="BG19" s="1178"/>
      <c r="BH19" s="1178"/>
      <c r="BI19" s="1178"/>
      <c r="BJ19" s="1178"/>
      <c r="BK19" s="1178"/>
      <c r="BL19" s="1178"/>
      <c r="BM19" s="1178"/>
      <c r="BN19" s="1178"/>
      <c r="BO19" s="1178"/>
      <c r="BP19" s="1178"/>
      <c r="BQ19" s="1178"/>
      <c r="BR19" s="1178"/>
      <c r="BS19" s="1178"/>
      <c r="BT19" s="1178"/>
      <c r="BU19" s="1178"/>
      <c r="BV19" s="1178"/>
      <c r="BW19" s="1178"/>
      <c r="BX19" s="1178"/>
      <c r="BY19" s="1178"/>
      <c r="BZ19" s="1178"/>
      <c r="CA19" s="1178"/>
      <c r="CB19" s="1178"/>
      <c r="CC19" s="1178"/>
      <c r="CD19" s="1178"/>
      <c r="CE19" s="1178"/>
    </row>
    <row r="20" spans="1:83" s="1493" customFormat="1" ht="42.75" customHeight="1" thickBot="1">
      <c r="A20" s="1256"/>
      <c r="B20" s="1257" t="s">
        <v>670</v>
      </c>
      <c r="C20" s="2467" t="s">
        <v>831</v>
      </c>
      <c r="D20" s="2467"/>
      <c r="E20" s="1258" t="s">
        <v>694</v>
      </c>
      <c r="F20" s="1259">
        <v>3</v>
      </c>
      <c r="G20" s="1259">
        <v>3</v>
      </c>
      <c r="H20" s="1301"/>
      <c r="I20" s="1260"/>
      <c r="J20" s="1260"/>
      <c r="K20" s="1260"/>
      <c r="L20" s="1260"/>
      <c r="M20" s="1260"/>
      <c r="N20" s="1260"/>
      <c r="O20" s="1260"/>
      <c r="P20" s="1260"/>
      <c r="Q20" s="1260">
        <f t="shared" si="0"/>
        <v>0</v>
      </c>
      <c r="R20" s="1261" t="s">
        <v>472</v>
      </c>
      <c r="S20" s="1255" t="s">
        <v>260</v>
      </c>
      <c r="T20" s="1253" t="s">
        <v>261</v>
      </c>
      <c r="U20" s="1253" t="s">
        <v>262</v>
      </c>
      <c r="V20" s="1225" t="s">
        <v>263</v>
      </c>
      <c r="W20" s="1255" t="s">
        <v>283</v>
      </c>
      <c r="X20" s="1238"/>
      <c r="Y20" s="1490"/>
      <c r="Z20" s="1239"/>
      <c r="AA20" s="1474"/>
      <c r="AB20" s="1491"/>
      <c r="AC20" s="1239"/>
      <c r="AD20" s="1474"/>
      <c r="AE20" s="1492"/>
      <c r="AF20" s="1179"/>
      <c r="AG20" s="1178"/>
      <c r="AH20" s="1178"/>
      <c r="AI20" s="1178"/>
      <c r="AJ20" s="1178"/>
      <c r="AK20" s="1178"/>
      <c r="AL20" s="1178"/>
      <c r="AM20" s="1178"/>
      <c r="AN20" s="1178"/>
      <c r="AO20" s="1178"/>
      <c r="AP20" s="1178"/>
      <c r="AQ20" s="1178"/>
      <c r="AR20" s="1178"/>
      <c r="AS20" s="1178"/>
      <c r="AT20" s="1178"/>
      <c r="AU20" s="1178"/>
      <c r="AV20" s="1178"/>
      <c r="AW20" s="1178"/>
      <c r="AX20" s="1178"/>
      <c r="AY20" s="1178"/>
      <c r="AZ20" s="1178"/>
      <c r="BA20" s="1178"/>
      <c r="BB20" s="1178"/>
      <c r="BC20" s="1178"/>
      <c r="BD20" s="1178"/>
      <c r="BE20" s="1178"/>
      <c r="BF20" s="1178"/>
      <c r="BG20" s="1178"/>
      <c r="BH20" s="1178"/>
      <c r="BI20" s="1178"/>
      <c r="BJ20" s="1178"/>
      <c r="BK20" s="1178"/>
      <c r="BL20" s="1178"/>
      <c r="BM20" s="1178"/>
      <c r="BN20" s="1178"/>
      <c r="BO20" s="1178"/>
      <c r="BP20" s="1178"/>
      <c r="BQ20" s="1178"/>
      <c r="BR20" s="1178"/>
      <c r="BS20" s="1178"/>
      <c r="BT20" s="1178"/>
      <c r="BU20" s="1178"/>
      <c r="BV20" s="1178"/>
      <c r="BW20" s="1178"/>
      <c r="BX20" s="1178"/>
      <c r="BY20" s="1178"/>
      <c r="BZ20" s="1178"/>
      <c r="CA20" s="1178"/>
      <c r="CB20" s="1178"/>
      <c r="CC20" s="1178"/>
      <c r="CD20" s="1178"/>
      <c r="CE20" s="1178"/>
    </row>
    <row r="21" spans="1:83" s="1458" customFormat="1" ht="37.5" customHeight="1" thickBot="1">
      <c r="A21" s="1262" t="s">
        <v>473</v>
      </c>
      <c r="B21" s="2806"/>
      <c r="C21" s="2806"/>
      <c r="D21" s="2806"/>
      <c r="E21" s="1263" t="s">
        <v>690</v>
      </c>
      <c r="F21" s="1264">
        <v>8</v>
      </c>
      <c r="G21" s="1264">
        <v>8</v>
      </c>
      <c r="H21" s="1264" t="s">
        <v>335</v>
      </c>
      <c r="I21" s="1264"/>
      <c r="J21" s="1264"/>
      <c r="K21" s="1265"/>
      <c r="L21" s="1264"/>
      <c r="M21" s="1265"/>
      <c r="N21" s="1264"/>
      <c r="O21" s="1265"/>
      <c r="P21" s="1264"/>
      <c r="Q21" s="1264"/>
      <c r="R21" s="1213"/>
      <c r="S21" s="1266"/>
      <c r="T21" s="1266"/>
      <c r="U21" s="1266"/>
      <c r="V21" s="1266"/>
      <c r="W21" s="1266"/>
      <c r="X21" s="1267"/>
      <c r="Y21" s="1494"/>
      <c r="Z21" s="1495"/>
      <c r="AA21" s="1495"/>
      <c r="AB21" s="1495"/>
      <c r="AC21" s="1495"/>
      <c r="AD21" s="1495"/>
      <c r="AE21" s="1213"/>
      <c r="AF21" s="1448"/>
      <c r="AG21" s="1449"/>
      <c r="AH21" s="1449"/>
      <c r="AI21" s="1449"/>
      <c r="AJ21" s="1449"/>
      <c r="AK21" s="1449"/>
      <c r="AL21" s="1449"/>
      <c r="AM21" s="1449"/>
      <c r="AN21" s="1449"/>
      <c r="AO21" s="1449"/>
      <c r="AP21" s="1449"/>
      <c r="AQ21" s="1449"/>
      <c r="AR21" s="1449"/>
      <c r="AS21" s="1449"/>
      <c r="AT21" s="1449"/>
      <c r="AU21" s="1449"/>
      <c r="AV21" s="1449"/>
      <c r="AW21" s="1449"/>
      <c r="AX21" s="1449"/>
      <c r="AY21" s="1449"/>
      <c r="AZ21" s="1449"/>
      <c r="BA21" s="1449"/>
      <c r="BB21" s="1449"/>
      <c r="BC21" s="1449"/>
      <c r="BD21" s="1449"/>
      <c r="BE21" s="1449"/>
      <c r="BF21" s="1449"/>
      <c r="BG21" s="1449"/>
      <c r="BH21" s="1449"/>
      <c r="BI21" s="1449"/>
      <c r="BJ21" s="1449"/>
      <c r="BK21" s="1449"/>
      <c r="BL21" s="1449"/>
      <c r="BM21" s="1449"/>
      <c r="BN21" s="1449"/>
      <c r="BO21" s="1449"/>
      <c r="BP21" s="1449"/>
      <c r="BQ21" s="1449"/>
      <c r="BR21" s="1449"/>
      <c r="BS21" s="1449"/>
      <c r="BT21" s="1449"/>
      <c r="BU21" s="1449"/>
      <c r="BV21" s="1449"/>
      <c r="BW21" s="1449"/>
      <c r="BX21" s="1449"/>
      <c r="BY21" s="1449"/>
      <c r="BZ21" s="1449"/>
      <c r="CA21" s="1449"/>
      <c r="CB21" s="1449"/>
      <c r="CC21" s="1449"/>
      <c r="CD21" s="1449"/>
      <c r="CE21" s="1449"/>
    </row>
    <row r="22" spans="1:83" s="1449" customFormat="1" ht="15.75" customHeight="1" thickBot="1">
      <c r="A22" s="1268"/>
      <c r="B22" s="2807" t="s">
        <v>474</v>
      </c>
      <c r="C22" s="2807"/>
      <c r="D22" s="2807"/>
      <c r="E22" s="2807"/>
      <c r="F22" s="1269"/>
      <c r="G22" s="1269"/>
      <c r="H22" s="1269"/>
      <c r="I22" s="1269"/>
      <c r="J22" s="1269"/>
      <c r="K22" s="1270"/>
      <c r="L22" s="1269"/>
      <c r="M22" s="1270"/>
      <c r="N22" s="1269"/>
      <c r="O22" s="1270"/>
      <c r="P22" s="1269"/>
      <c r="Q22" s="1269"/>
      <c r="R22" s="1231"/>
      <c r="S22" s="1266"/>
      <c r="T22" s="1266"/>
      <c r="U22" s="1266"/>
      <c r="V22" s="1266"/>
      <c r="W22" s="1266"/>
      <c r="X22" s="1271"/>
      <c r="Y22" s="1496"/>
      <c r="Z22" s="1497"/>
      <c r="AA22" s="1497"/>
      <c r="AB22" s="1497"/>
      <c r="AC22" s="1497"/>
      <c r="AD22" s="1497"/>
      <c r="AE22" s="1231"/>
      <c r="AF22" s="1448"/>
    </row>
    <row r="23" spans="1:83" s="1464" customFormat="1" ht="13.5" thickBot="1">
      <c r="A23" s="1272" t="s">
        <v>501</v>
      </c>
      <c r="B23" s="1273" t="s">
        <v>571</v>
      </c>
      <c r="C23" s="2469" t="s">
        <v>832</v>
      </c>
      <c r="D23" s="2740" t="s">
        <v>767</v>
      </c>
      <c r="E23" s="2432" t="s">
        <v>475</v>
      </c>
      <c r="F23" s="1274">
        <v>3</v>
      </c>
      <c r="G23" s="1274">
        <v>3</v>
      </c>
      <c r="H23" s="1273" t="s">
        <v>335</v>
      </c>
      <c r="I23" s="1275">
        <v>30</v>
      </c>
      <c r="J23" s="1275"/>
      <c r="K23" s="1275">
        <v>3</v>
      </c>
      <c r="L23" s="1275">
        <v>30</v>
      </c>
      <c r="M23" s="1275">
        <v>4</v>
      </c>
      <c r="N23" s="1275">
        <v>30</v>
      </c>
      <c r="O23" s="1275">
        <v>10</v>
      </c>
      <c r="P23" s="1275">
        <v>30</v>
      </c>
      <c r="Q23" s="1276">
        <f>K23+M23+O23</f>
        <v>17</v>
      </c>
      <c r="R23" s="1277" t="s">
        <v>476</v>
      </c>
      <c r="S23" s="1255" t="s">
        <v>260</v>
      </c>
      <c r="T23" s="1278"/>
      <c r="U23" s="1278"/>
      <c r="V23" s="1278"/>
      <c r="W23" s="1278" t="s">
        <v>283</v>
      </c>
      <c r="X23" s="1226" t="s">
        <v>477</v>
      </c>
      <c r="Y23" s="1498" t="s">
        <v>276</v>
      </c>
      <c r="Z23" s="1498" t="s">
        <v>277</v>
      </c>
      <c r="AA23" s="1498">
        <v>100</v>
      </c>
      <c r="AB23" s="1499"/>
      <c r="AC23" s="1499"/>
      <c r="AD23" s="1499"/>
      <c r="AE23" s="1500" t="s">
        <v>350</v>
      </c>
      <c r="AF23" s="1448"/>
      <c r="AG23" s="1449"/>
      <c r="AH23" s="1449"/>
      <c r="AI23" s="1449"/>
      <c r="AJ23" s="1449"/>
      <c r="AK23" s="1449"/>
      <c r="AL23" s="1449"/>
      <c r="AM23" s="1449"/>
      <c r="AN23" s="1449"/>
      <c r="AO23" s="1449"/>
      <c r="AP23" s="1449"/>
      <c r="AQ23" s="1449"/>
      <c r="AR23" s="1449"/>
      <c r="AS23" s="1449"/>
      <c r="AT23" s="1449"/>
      <c r="AU23" s="1449"/>
      <c r="AV23" s="1449"/>
      <c r="AW23" s="1449"/>
      <c r="AX23" s="1449"/>
      <c r="AY23" s="1449"/>
      <c r="AZ23" s="1449"/>
      <c r="BA23" s="1449"/>
      <c r="BB23" s="1449"/>
      <c r="BC23" s="1449"/>
      <c r="BD23" s="1449"/>
      <c r="BE23" s="1449"/>
      <c r="BF23" s="1449"/>
      <c r="BG23" s="1449"/>
      <c r="BH23" s="1449"/>
      <c r="BI23" s="1449"/>
      <c r="BJ23" s="1449"/>
      <c r="BK23" s="1449"/>
      <c r="BL23" s="1449"/>
      <c r="BM23" s="1449"/>
      <c r="BN23" s="1449"/>
      <c r="BO23" s="1449"/>
      <c r="BP23" s="1449"/>
      <c r="BQ23" s="1449"/>
      <c r="BR23" s="1449"/>
      <c r="BS23" s="1449"/>
      <c r="BT23" s="1449"/>
      <c r="BU23" s="1449"/>
      <c r="BV23" s="1449"/>
      <c r="BW23" s="1449"/>
      <c r="BX23" s="1449"/>
      <c r="BY23" s="1449"/>
      <c r="BZ23" s="1449"/>
      <c r="CA23" s="1449"/>
      <c r="CB23" s="1449"/>
      <c r="CC23" s="1449"/>
      <c r="CD23" s="1449"/>
      <c r="CE23" s="1449"/>
    </row>
    <row r="24" spans="1:83" s="1464" customFormat="1" ht="13.5" thickBot="1">
      <c r="A24" s="1272"/>
      <c r="B24" s="1273" t="s">
        <v>572</v>
      </c>
      <c r="C24" s="2469" t="s">
        <v>833</v>
      </c>
      <c r="D24" s="2740" t="s">
        <v>769</v>
      </c>
      <c r="E24" s="2432" t="s">
        <v>352</v>
      </c>
      <c r="F24" s="1274">
        <v>3</v>
      </c>
      <c r="G24" s="1274">
        <v>3</v>
      </c>
      <c r="H24" s="1273" t="s">
        <v>267</v>
      </c>
      <c r="I24" s="1275">
        <v>30</v>
      </c>
      <c r="J24" s="1275"/>
      <c r="K24" s="1275"/>
      <c r="L24" s="1275"/>
      <c r="M24" s="1275"/>
      <c r="N24" s="1275"/>
      <c r="O24" s="1501" t="s">
        <v>353</v>
      </c>
      <c r="P24" s="1275">
        <v>30</v>
      </c>
      <c r="Q24" s="1276">
        <f>K24+M24+O24</f>
        <v>10</v>
      </c>
      <c r="R24" s="1277" t="s">
        <v>476</v>
      </c>
      <c r="S24" s="1255" t="s">
        <v>260</v>
      </c>
      <c r="T24" s="1278"/>
      <c r="U24" s="1278"/>
      <c r="V24" s="1278"/>
      <c r="W24" s="1278" t="s">
        <v>283</v>
      </c>
      <c r="X24" s="1226" t="s">
        <v>477</v>
      </c>
      <c r="Y24" s="1498" t="s">
        <v>276</v>
      </c>
      <c r="Z24" s="1498" t="s">
        <v>277</v>
      </c>
      <c r="AA24" s="1498">
        <v>100</v>
      </c>
      <c r="AB24" s="1499"/>
      <c r="AC24" s="1499"/>
      <c r="AD24" s="1499"/>
      <c r="AE24" s="1500" t="s">
        <v>673</v>
      </c>
      <c r="AF24" s="1448"/>
      <c r="AG24" s="1449"/>
      <c r="AH24" s="1449"/>
      <c r="AI24" s="1449"/>
      <c r="AJ24" s="1449"/>
      <c r="AK24" s="1449"/>
      <c r="AL24" s="1449"/>
      <c r="AM24" s="1449"/>
      <c r="AN24" s="1449"/>
      <c r="AO24" s="1449"/>
      <c r="AP24" s="1449"/>
      <c r="AQ24" s="1449"/>
      <c r="AR24" s="1449"/>
      <c r="AS24" s="1449"/>
      <c r="AT24" s="1449"/>
      <c r="AU24" s="1449"/>
      <c r="AV24" s="1449"/>
      <c r="AW24" s="1449"/>
      <c r="AX24" s="1449"/>
      <c r="AY24" s="1449"/>
      <c r="AZ24" s="1449"/>
      <c r="BA24" s="1449"/>
      <c r="BB24" s="1449"/>
      <c r="BC24" s="1449"/>
      <c r="BD24" s="1449"/>
      <c r="BE24" s="1449"/>
      <c r="BF24" s="1449"/>
      <c r="BG24" s="1449"/>
      <c r="BH24" s="1449"/>
      <c r="BI24" s="1449"/>
      <c r="BJ24" s="1449"/>
      <c r="BK24" s="1449"/>
      <c r="BL24" s="1449"/>
      <c r="BM24" s="1449"/>
      <c r="BN24" s="1449"/>
      <c r="BO24" s="1449"/>
      <c r="BP24" s="1449"/>
      <c r="BQ24" s="1449"/>
      <c r="BR24" s="1449"/>
      <c r="BS24" s="1449"/>
      <c r="BT24" s="1449"/>
      <c r="BU24" s="1449"/>
      <c r="BV24" s="1449"/>
      <c r="BW24" s="1449"/>
      <c r="BX24" s="1449"/>
      <c r="BY24" s="1449"/>
      <c r="BZ24" s="1449"/>
      <c r="CA24" s="1449"/>
      <c r="CB24" s="1449"/>
      <c r="CC24" s="1449"/>
      <c r="CD24" s="1449"/>
      <c r="CE24" s="1449"/>
    </row>
    <row r="25" spans="1:83" s="1464" customFormat="1" ht="39.950000000000003" customHeight="1" thickBot="1">
      <c r="A25" s="1272"/>
      <c r="B25" s="1273" t="s">
        <v>671</v>
      </c>
      <c r="C25" s="2469" t="s">
        <v>834</v>
      </c>
      <c r="D25" s="2470" t="s">
        <v>835</v>
      </c>
      <c r="E25" s="2433" t="s">
        <v>478</v>
      </c>
      <c r="F25" s="1274">
        <v>3</v>
      </c>
      <c r="G25" s="1274">
        <v>3</v>
      </c>
      <c r="H25" s="1273" t="s">
        <v>479</v>
      </c>
      <c r="I25" s="1279">
        <v>30</v>
      </c>
      <c r="J25" s="1279"/>
      <c r="K25" s="1280">
        <v>12</v>
      </c>
      <c r="L25" s="1279">
        <v>30</v>
      </c>
      <c r="M25" s="1280">
        <v>13</v>
      </c>
      <c r="N25" s="1279">
        <v>30</v>
      </c>
      <c r="O25" s="1280">
        <v>5</v>
      </c>
      <c r="P25" s="1279">
        <v>30</v>
      </c>
      <c r="Q25" s="1276">
        <f>K25+M25+O25</f>
        <v>30</v>
      </c>
      <c r="R25" s="1277"/>
      <c r="S25" s="1255" t="s">
        <v>260</v>
      </c>
      <c r="T25" s="1255" t="s">
        <v>261</v>
      </c>
      <c r="U25" s="1278" t="s">
        <v>262</v>
      </c>
      <c r="V25" s="1278" t="s">
        <v>302</v>
      </c>
      <c r="W25" s="1278" t="s">
        <v>283</v>
      </c>
      <c r="X25" s="1226" t="s">
        <v>480</v>
      </c>
      <c r="Y25" s="1460" t="s">
        <v>285</v>
      </c>
      <c r="Z25" s="1227" t="s">
        <v>277</v>
      </c>
      <c r="AA25" s="1462">
        <v>1</v>
      </c>
      <c r="AB25" s="1461" t="s">
        <v>276</v>
      </c>
      <c r="AC25" s="1227" t="s">
        <v>277</v>
      </c>
      <c r="AD25" s="1462">
        <v>1</v>
      </c>
      <c r="AE25" s="1463"/>
      <c r="AF25" s="1448"/>
      <c r="AG25" s="1449"/>
      <c r="AH25" s="1449"/>
      <c r="AI25" s="1449"/>
      <c r="AJ25" s="1449"/>
      <c r="AK25" s="1449"/>
      <c r="AL25" s="1449"/>
      <c r="AM25" s="1449"/>
      <c r="AN25" s="1449"/>
      <c r="AO25" s="1449"/>
      <c r="AP25" s="1449"/>
      <c r="AQ25" s="1449"/>
      <c r="AR25" s="1449"/>
      <c r="AS25" s="1449"/>
      <c r="AT25" s="1449"/>
      <c r="AU25" s="1449"/>
      <c r="AV25" s="1449"/>
      <c r="AW25" s="1449"/>
      <c r="AX25" s="1449"/>
      <c r="AY25" s="1449"/>
      <c r="AZ25" s="1449"/>
      <c r="BA25" s="1449"/>
      <c r="BB25" s="1449"/>
      <c r="BC25" s="1449"/>
      <c r="BD25" s="1449"/>
      <c r="BE25" s="1449"/>
      <c r="BF25" s="1449"/>
      <c r="BG25" s="1449"/>
      <c r="BH25" s="1449"/>
      <c r="BI25" s="1449"/>
      <c r="BJ25" s="1449"/>
      <c r="BK25" s="1449"/>
      <c r="BL25" s="1449"/>
      <c r="BM25" s="1449"/>
      <c r="BN25" s="1449"/>
      <c r="BO25" s="1449"/>
      <c r="BP25" s="1449"/>
      <c r="BQ25" s="1449"/>
      <c r="BR25" s="1449"/>
      <c r="BS25" s="1449"/>
      <c r="BT25" s="1449"/>
      <c r="BU25" s="1449"/>
      <c r="BV25" s="1449"/>
      <c r="BW25" s="1449"/>
      <c r="BX25" s="1449"/>
      <c r="BY25" s="1449"/>
      <c r="BZ25" s="1449"/>
      <c r="CA25" s="1449"/>
      <c r="CB25" s="1449"/>
      <c r="CC25" s="1449"/>
      <c r="CD25" s="1449"/>
      <c r="CE25" s="1449"/>
    </row>
    <row r="26" spans="1:83" s="1504" customFormat="1" ht="30.95" customHeight="1" thickBot="1">
      <c r="A26" s="1272"/>
      <c r="B26" s="1273" t="s">
        <v>141</v>
      </c>
      <c r="C26" s="2469" t="s">
        <v>836</v>
      </c>
      <c r="D26" s="2471" t="s">
        <v>837</v>
      </c>
      <c r="E26" s="2434" t="s">
        <v>481</v>
      </c>
      <c r="F26" s="1281">
        <v>3</v>
      </c>
      <c r="G26" s="1281" t="s">
        <v>299</v>
      </c>
      <c r="H26" s="1281" t="s">
        <v>482</v>
      </c>
      <c r="I26" s="1281" t="s">
        <v>483</v>
      </c>
      <c r="J26" s="1281"/>
      <c r="K26" s="1281">
        <v>30</v>
      </c>
      <c r="L26" s="1281" t="s">
        <v>483</v>
      </c>
      <c r="M26" s="1281"/>
      <c r="N26" s="1281"/>
      <c r="O26" s="1281"/>
      <c r="P26" s="1281"/>
      <c r="Q26" s="1276">
        <f>K26+M26+O26</f>
        <v>30</v>
      </c>
      <c r="R26" s="1282" t="s">
        <v>484</v>
      </c>
      <c r="S26" s="1283" t="s">
        <v>260</v>
      </c>
      <c r="T26" s="1283" t="s">
        <v>261</v>
      </c>
      <c r="U26" s="1283" t="s">
        <v>485</v>
      </c>
      <c r="V26" s="1283" t="s">
        <v>485</v>
      </c>
      <c r="W26" s="1283" t="s">
        <v>486</v>
      </c>
      <c r="X26" s="1284" t="s">
        <v>487</v>
      </c>
      <c r="Y26" s="1285" t="s">
        <v>285</v>
      </c>
      <c r="Z26" s="1286" t="s">
        <v>277</v>
      </c>
      <c r="AA26" s="1462">
        <v>1</v>
      </c>
      <c r="AB26" s="1502" t="s">
        <v>276</v>
      </c>
      <c r="AC26" s="1502" t="s">
        <v>277</v>
      </c>
      <c r="AD26" s="1462">
        <v>1</v>
      </c>
      <c r="AE26" s="1503"/>
      <c r="AF26" s="1448"/>
      <c r="AG26" s="1449"/>
      <c r="AH26" s="1449"/>
      <c r="AI26" s="1449"/>
      <c r="AJ26" s="1449"/>
      <c r="AK26" s="1449"/>
      <c r="AL26" s="1449"/>
      <c r="AM26" s="1449"/>
      <c r="AN26" s="1449"/>
      <c r="AO26" s="1449"/>
      <c r="AP26" s="1449"/>
      <c r="AQ26" s="1449"/>
      <c r="AR26" s="1449"/>
      <c r="AS26" s="1449"/>
      <c r="AT26" s="1449"/>
      <c r="AU26" s="1449"/>
      <c r="AV26" s="1449"/>
      <c r="AW26" s="1449"/>
      <c r="AX26" s="1449"/>
      <c r="AY26" s="1449"/>
      <c r="AZ26" s="1449"/>
      <c r="BA26" s="1449"/>
      <c r="BB26" s="1449"/>
      <c r="BC26" s="1449"/>
      <c r="BD26" s="1449"/>
      <c r="BE26" s="1449"/>
      <c r="BF26" s="1449"/>
      <c r="BG26" s="1449"/>
      <c r="BH26" s="1449"/>
      <c r="BI26" s="1449"/>
      <c r="BJ26" s="1449"/>
      <c r="BK26" s="1449"/>
      <c r="BL26" s="1449"/>
      <c r="BM26" s="1449"/>
      <c r="BN26" s="1449"/>
      <c r="BO26" s="1449"/>
      <c r="BP26" s="1449"/>
      <c r="BQ26" s="1449"/>
      <c r="BR26" s="1449"/>
      <c r="BS26" s="1449"/>
      <c r="BT26" s="1449"/>
      <c r="BU26" s="1449"/>
      <c r="BV26" s="1449"/>
      <c r="BW26" s="1449"/>
      <c r="BX26" s="1449"/>
      <c r="BY26" s="1449"/>
      <c r="BZ26" s="1449"/>
      <c r="CA26" s="1449"/>
      <c r="CB26" s="1449"/>
      <c r="CC26" s="1449"/>
      <c r="CD26" s="1449"/>
      <c r="CE26" s="1449"/>
    </row>
    <row r="27" spans="1:83" s="1505" customFormat="1" ht="15.6" customHeight="1" thickBot="1">
      <c r="A27" s="1287"/>
      <c r="B27" s="2816" t="s">
        <v>279</v>
      </c>
      <c r="C27" s="2810"/>
      <c r="D27" s="2810"/>
      <c r="E27" s="2810"/>
      <c r="F27" s="1288"/>
      <c r="G27" s="1288"/>
      <c r="H27" s="1288"/>
      <c r="I27" s="1288"/>
      <c r="J27" s="1288"/>
      <c r="K27" s="1288"/>
      <c r="L27" s="1288"/>
      <c r="M27" s="1288"/>
      <c r="N27" s="1288"/>
      <c r="O27" s="1288"/>
      <c r="P27" s="1288"/>
      <c r="Q27" s="1228"/>
      <c r="R27" s="1289"/>
      <c r="S27" s="1290"/>
      <c r="T27" s="1290"/>
      <c r="U27" s="1290"/>
      <c r="V27" s="1290"/>
      <c r="W27" s="1290"/>
      <c r="X27" s="1291"/>
      <c r="Y27" s="1292"/>
      <c r="Z27" s="1293"/>
      <c r="AA27" s="1293"/>
      <c r="AB27" s="1497"/>
      <c r="AC27" s="1497"/>
      <c r="AD27" s="1497"/>
      <c r="AE27" s="1231"/>
      <c r="AF27" s="1448"/>
      <c r="AG27" s="1449"/>
      <c r="AH27" s="1449"/>
      <c r="AI27" s="1449"/>
      <c r="AJ27" s="1449"/>
      <c r="AK27" s="1449"/>
      <c r="AL27" s="1449"/>
      <c r="AM27" s="1449"/>
      <c r="AN27" s="1449"/>
      <c r="AO27" s="1449"/>
      <c r="AP27" s="1449"/>
      <c r="AQ27" s="1449"/>
      <c r="AR27" s="1449"/>
      <c r="AS27" s="1449"/>
      <c r="AT27" s="1449"/>
      <c r="AU27" s="1449"/>
      <c r="AV27" s="1449"/>
      <c r="AW27" s="1449"/>
      <c r="AX27" s="1449"/>
      <c r="AY27" s="1449"/>
      <c r="AZ27" s="1449"/>
      <c r="BA27" s="1449"/>
      <c r="BB27" s="1449"/>
      <c r="BC27" s="1449"/>
      <c r="BD27" s="1449"/>
      <c r="BE27" s="1449"/>
      <c r="BF27" s="1449"/>
      <c r="BG27" s="1449"/>
      <c r="BH27" s="1449"/>
      <c r="BI27" s="1449"/>
      <c r="BJ27" s="1449"/>
      <c r="BK27" s="1449"/>
      <c r="BL27" s="1449"/>
      <c r="BM27" s="1449"/>
      <c r="BN27" s="1449"/>
      <c r="BO27" s="1449"/>
      <c r="BP27" s="1449"/>
      <c r="BQ27" s="1449"/>
      <c r="BR27" s="1449"/>
      <c r="BS27" s="1449"/>
      <c r="BT27" s="1449"/>
      <c r="BU27" s="1449"/>
      <c r="BV27" s="1449"/>
      <c r="BW27" s="1449"/>
      <c r="BX27" s="1449"/>
      <c r="BY27" s="1449"/>
      <c r="BZ27" s="1449"/>
      <c r="CA27" s="1449"/>
      <c r="CB27" s="1449"/>
      <c r="CC27" s="1449"/>
      <c r="CD27" s="1449"/>
      <c r="CE27" s="1449"/>
    </row>
    <row r="28" spans="1:83" s="1482" customFormat="1" ht="26.25" thickBot="1">
      <c r="A28" s="2818" t="s">
        <v>501</v>
      </c>
      <c r="B28" s="1294" t="s">
        <v>142</v>
      </c>
      <c r="C28" s="2464" t="s">
        <v>838</v>
      </c>
      <c r="D28" s="2472" t="s">
        <v>845</v>
      </c>
      <c r="E28" s="2435" t="s">
        <v>489</v>
      </c>
      <c r="F28" s="1295">
        <v>2</v>
      </c>
      <c r="G28" s="1295">
        <v>2</v>
      </c>
      <c r="H28" s="1295" t="s">
        <v>490</v>
      </c>
      <c r="I28" s="1295">
        <v>25</v>
      </c>
      <c r="J28" s="1295"/>
      <c r="K28" s="1296">
        <v>10</v>
      </c>
      <c r="L28" s="1295">
        <v>25</v>
      </c>
      <c r="M28" s="1296"/>
      <c r="N28" s="1295"/>
      <c r="O28" s="1296">
        <v>10</v>
      </c>
      <c r="P28" s="1295">
        <v>25</v>
      </c>
      <c r="Q28" s="1295">
        <f>K28+M28+O28</f>
        <v>20</v>
      </c>
      <c r="R28" s="1297" t="s">
        <v>491</v>
      </c>
      <c r="S28" s="1203" t="s">
        <v>339</v>
      </c>
      <c r="T28" s="1204"/>
      <c r="U28" s="1205"/>
      <c r="V28" s="1203"/>
      <c r="W28" s="1203" t="s">
        <v>283</v>
      </c>
      <c r="X28" s="1226" t="s">
        <v>492</v>
      </c>
      <c r="Y28" s="1298" t="s">
        <v>285</v>
      </c>
      <c r="Z28" s="1227" t="s">
        <v>277</v>
      </c>
      <c r="AA28" s="1462">
        <v>1</v>
      </c>
      <c r="AB28" s="1299" t="s">
        <v>276</v>
      </c>
      <c r="AC28" s="1227" t="s">
        <v>277</v>
      </c>
      <c r="AD28" s="1462">
        <v>1</v>
      </c>
      <c r="AE28" s="1300"/>
      <c r="AF28" s="1448"/>
      <c r="AG28" s="1449"/>
      <c r="AH28" s="1449"/>
      <c r="AI28" s="1449"/>
      <c r="AJ28" s="1449"/>
      <c r="AK28" s="1449"/>
      <c r="AL28" s="1449"/>
      <c r="AM28" s="1449"/>
      <c r="AN28" s="1449"/>
      <c r="AO28" s="1449"/>
      <c r="AP28" s="1449"/>
      <c r="AQ28" s="1449"/>
      <c r="AR28" s="1449"/>
      <c r="AS28" s="1449"/>
      <c r="AT28" s="1449"/>
      <c r="AU28" s="1449"/>
      <c r="AV28" s="1449"/>
      <c r="AW28" s="1449"/>
      <c r="AX28" s="1449"/>
      <c r="AY28" s="1449"/>
      <c r="AZ28" s="1449"/>
      <c r="BA28" s="1449"/>
      <c r="BB28" s="1449"/>
      <c r="BC28" s="1449"/>
      <c r="BD28" s="1449"/>
      <c r="BE28" s="1449"/>
      <c r="BF28" s="1449"/>
      <c r="BG28" s="1449"/>
      <c r="BH28" s="1449"/>
      <c r="BI28" s="1449"/>
      <c r="BJ28" s="1449"/>
      <c r="BK28" s="1449"/>
      <c r="BL28" s="1449"/>
      <c r="BM28" s="1449"/>
      <c r="BN28" s="1449"/>
      <c r="BO28" s="1449"/>
      <c r="BP28" s="1449"/>
      <c r="BQ28" s="1449"/>
      <c r="BR28" s="1449"/>
      <c r="BS28" s="1449"/>
      <c r="BT28" s="1449"/>
      <c r="BU28" s="1449"/>
      <c r="BV28" s="1449"/>
      <c r="BW28" s="1449"/>
      <c r="BX28" s="1449"/>
      <c r="BY28" s="1449"/>
      <c r="BZ28" s="1449"/>
      <c r="CA28" s="1449"/>
      <c r="CB28" s="1449"/>
      <c r="CC28" s="1449"/>
      <c r="CD28" s="1449"/>
      <c r="CE28" s="1449"/>
    </row>
    <row r="29" spans="1:83" s="1506" customFormat="1" ht="26.25" thickBot="1">
      <c r="A29" s="2819"/>
      <c r="B29" s="1301" t="s">
        <v>342</v>
      </c>
      <c r="C29" s="2467" t="s">
        <v>839</v>
      </c>
      <c r="D29" s="2436" t="s">
        <v>1006</v>
      </c>
      <c r="E29" s="2436" t="s">
        <v>494</v>
      </c>
      <c r="F29" s="1260">
        <v>2</v>
      </c>
      <c r="G29" s="1302">
        <v>2</v>
      </c>
      <c r="H29" s="1302" t="s">
        <v>338</v>
      </c>
      <c r="I29" s="1302">
        <v>25</v>
      </c>
      <c r="J29" s="1302"/>
      <c r="K29" s="1303"/>
      <c r="L29" s="1302"/>
      <c r="M29" s="1303">
        <v>25</v>
      </c>
      <c r="N29" s="1302">
        <v>25</v>
      </c>
      <c r="O29" s="1303"/>
      <c r="P29" s="1302"/>
      <c r="Q29" s="1260">
        <f>K29+M29+O29</f>
        <v>25</v>
      </c>
      <c r="R29" s="1304" t="s">
        <v>495</v>
      </c>
      <c r="S29" s="1203" t="s">
        <v>339</v>
      </c>
      <c r="T29" s="1204" t="s">
        <v>340</v>
      </c>
      <c r="U29" s="1205"/>
      <c r="V29" s="1203"/>
      <c r="W29" s="1203" t="s">
        <v>496</v>
      </c>
      <c r="X29" s="1238" t="s">
        <v>497</v>
      </c>
      <c r="Y29" s="1305"/>
      <c r="Z29" s="1306"/>
      <c r="AA29" s="1306"/>
      <c r="AB29" s="1306"/>
      <c r="AC29" s="1306"/>
      <c r="AD29" s="1306"/>
      <c r="AE29" s="1307"/>
      <c r="AF29" s="1448"/>
      <c r="AG29" s="1449"/>
      <c r="AH29" s="1449"/>
      <c r="AI29" s="1449"/>
      <c r="AJ29" s="1449"/>
      <c r="AK29" s="1449"/>
      <c r="AL29" s="1449"/>
      <c r="AM29" s="1449"/>
      <c r="AN29" s="1449"/>
      <c r="AO29" s="1449"/>
      <c r="AP29" s="1449"/>
      <c r="AQ29" s="1449"/>
      <c r="AR29" s="1449"/>
      <c r="AS29" s="1449"/>
      <c r="AT29" s="1449"/>
      <c r="AU29" s="1449"/>
      <c r="AV29" s="1449"/>
      <c r="AW29" s="1449"/>
      <c r="AX29" s="1449"/>
      <c r="AY29" s="1449"/>
      <c r="AZ29" s="1449"/>
      <c r="BA29" s="1449"/>
      <c r="BB29" s="1449"/>
      <c r="BC29" s="1449"/>
      <c r="BD29" s="1449"/>
      <c r="BE29" s="1449"/>
      <c r="BF29" s="1449"/>
      <c r="BG29" s="1449"/>
      <c r="BH29" s="1449"/>
      <c r="BI29" s="1449"/>
      <c r="BJ29" s="1449"/>
      <c r="BK29" s="1449"/>
      <c r="BL29" s="1449"/>
      <c r="BM29" s="1449"/>
      <c r="BN29" s="1449"/>
      <c r="BO29" s="1449"/>
      <c r="BP29" s="1449"/>
      <c r="BQ29" s="1449"/>
      <c r="BR29" s="1449"/>
      <c r="BS29" s="1449"/>
      <c r="BT29" s="1449"/>
      <c r="BU29" s="1449"/>
      <c r="BV29" s="1449"/>
      <c r="BW29" s="1449"/>
      <c r="BX29" s="1449"/>
      <c r="BY29" s="1449"/>
      <c r="BZ29" s="1449"/>
      <c r="CA29" s="1449"/>
      <c r="CB29" s="1449"/>
      <c r="CC29" s="1449"/>
      <c r="CD29" s="1449"/>
      <c r="CE29" s="1449"/>
    </row>
    <row r="30" spans="1:83" s="1458" customFormat="1" ht="29.1" customHeight="1" thickBot="1">
      <c r="A30" s="1262" t="s">
        <v>473</v>
      </c>
      <c r="B30" s="2817" t="s">
        <v>498</v>
      </c>
      <c r="C30" s="2817"/>
      <c r="D30" s="2817"/>
      <c r="E30" s="1209" t="s">
        <v>499</v>
      </c>
      <c r="F30" s="1211">
        <v>6</v>
      </c>
      <c r="G30" s="1211">
        <v>6</v>
      </c>
      <c r="H30" s="1211" t="s">
        <v>500</v>
      </c>
      <c r="I30" s="1211"/>
      <c r="J30" s="1211"/>
      <c r="K30" s="1212"/>
      <c r="L30" s="1211"/>
      <c r="M30" s="1212"/>
      <c r="N30" s="1211"/>
      <c r="O30" s="1212"/>
      <c r="P30" s="1211"/>
      <c r="Q30" s="1211"/>
      <c r="R30" s="1213"/>
      <c r="S30" s="1244"/>
      <c r="T30" s="1244"/>
      <c r="U30" s="1244"/>
      <c r="V30" s="1244"/>
      <c r="W30" s="1244"/>
      <c r="X30" s="1215"/>
      <c r="Y30" s="1477"/>
      <c r="Z30" s="1456"/>
      <c r="AA30" s="1456"/>
      <c r="AB30" s="1456"/>
      <c r="AC30" s="1456"/>
      <c r="AD30" s="1456"/>
      <c r="AE30" s="1457"/>
      <c r="AF30" s="1448"/>
      <c r="AG30" s="1449"/>
      <c r="AH30" s="1449"/>
      <c r="AI30" s="1449"/>
      <c r="AJ30" s="1449"/>
      <c r="AK30" s="1449"/>
      <c r="AL30" s="1449"/>
      <c r="AM30" s="1449"/>
      <c r="AN30" s="1449"/>
      <c r="AO30" s="1449"/>
      <c r="AP30" s="1449"/>
      <c r="AQ30" s="1449"/>
      <c r="AR30" s="1449"/>
      <c r="AS30" s="1449"/>
      <c r="AT30" s="1449"/>
      <c r="AU30" s="1449"/>
      <c r="AV30" s="1449"/>
      <c r="AW30" s="1449"/>
      <c r="AX30" s="1449"/>
      <c r="AY30" s="1449"/>
      <c r="AZ30" s="1449"/>
      <c r="BA30" s="1449"/>
      <c r="BB30" s="1449"/>
      <c r="BC30" s="1449"/>
      <c r="BD30" s="1449"/>
      <c r="BE30" s="1449"/>
      <c r="BF30" s="1449"/>
      <c r="BG30" s="1449"/>
      <c r="BH30" s="1449"/>
      <c r="BI30" s="1449"/>
      <c r="BJ30" s="1449"/>
      <c r="BK30" s="1449"/>
      <c r="BL30" s="1449"/>
      <c r="BM30" s="1449"/>
      <c r="BN30" s="1449"/>
      <c r="BO30" s="1449"/>
      <c r="BP30" s="1449"/>
      <c r="BQ30" s="1449"/>
      <c r="BR30" s="1449"/>
      <c r="BS30" s="1449"/>
      <c r="BT30" s="1449"/>
      <c r="BU30" s="1449"/>
      <c r="BV30" s="1449"/>
      <c r="BW30" s="1449"/>
      <c r="BX30" s="1449"/>
      <c r="BY30" s="1449"/>
      <c r="BZ30" s="1449"/>
      <c r="CA30" s="1449"/>
      <c r="CB30" s="1449"/>
      <c r="CC30" s="1449"/>
      <c r="CD30" s="1449"/>
      <c r="CE30" s="1449"/>
    </row>
    <row r="31" spans="1:83" s="1482" customFormat="1" ht="12.75" customHeight="1" thickBot="1">
      <c r="A31" s="1308" t="s">
        <v>501</v>
      </c>
      <c r="B31" s="1309" t="s">
        <v>345</v>
      </c>
      <c r="C31" s="2464" t="s">
        <v>840</v>
      </c>
      <c r="D31" s="2472" t="s">
        <v>841</v>
      </c>
      <c r="E31" s="2446" t="s">
        <v>503</v>
      </c>
      <c r="F31" s="1295">
        <v>3</v>
      </c>
      <c r="G31" s="1295">
        <v>3</v>
      </c>
      <c r="H31" s="1295" t="s">
        <v>504</v>
      </c>
      <c r="I31" s="1295">
        <v>25</v>
      </c>
      <c r="J31" s="1295"/>
      <c r="K31" s="1296">
        <v>15</v>
      </c>
      <c r="L31" s="1295">
        <v>25</v>
      </c>
      <c r="M31" s="1296"/>
      <c r="N31" s="1295"/>
      <c r="O31" s="1296">
        <v>15</v>
      </c>
      <c r="P31" s="1295">
        <v>25</v>
      </c>
      <c r="Q31" s="1295">
        <f>K31+M31+O31</f>
        <v>30</v>
      </c>
      <c r="R31" s="1310"/>
      <c r="S31" s="1203" t="s">
        <v>339</v>
      </c>
      <c r="T31" s="1204"/>
      <c r="U31" s="1205"/>
      <c r="V31" s="1203"/>
      <c r="W31" s="1203" t="s">
        <v>283</v>
      </c>
      <c r="X31" s="1311" t="s">
        <v>505</v>
      </c>
      <c r="Y31" s="1467" t="s">
        <v>285</v>
      </c>
      <c r="Z31" s="1312" t="s">
        <v>277</v>
      </c>
      <c r="AA31" s="1462">
        <v>1</v>
      </c>
      <c r="AB31" s="1468" t="s">
        <v>276</v>
      </c>
      <c r="AC31" s="1312" t="s">
        <v>277</v>
      </c>
      <c r="AD31" s="1462">
        <v>1</v>
      </c>
      <c r="AE31" s="1470"/>
      <c r="AF31" s="1448"/>
      <c r="AG31" s="1449"/>
      <c r="AH31" s="1449"/>
      <c r="AI31" s="1449"/>
      <c r="AJ31" s="1449"/>
      <c r="AK31" s="1449"/>
      <c r="AL31" s="1449"/>
      <c r="AM31" s="1449"/>
      <c r="AN31" s="1449"/>
      <c r="AO31" s="1449"/>
      <c r="AP31" s="1449"/>
      <c r="AQ31" s="1449"/>
      <c r="AR31" s="1449"/>
      <c r="AS31" s="1449"/>
      <c r="AT31" s="1449"/>
      <c r="AU31" s="1449"/>
      <c r="AV31" s="1449"/>
      <c r="AW31" s="1449"/>
      <c r="AX31" s="1449"/>
      <c r="AY31" s="1449"/>
      <c r="AZ31" s="1449"/>
      <c r="BA31" s="1449"/>
      <c r="BB31" s="1449"/>
      <c r="BC31" s="1449"/>
      <c r="BD31" s="1449"/>
      <c r="BE31" s="1449"/>
      <c r="BF31" s="1449"/>
      <c r="BG31" s="1449"/>
      <c r="BH31" s="1449"/>
      <c r="BI31" s="1449"/>
      <c r="BJ31" s="1449"/>
      <c r="BK31" s="1449"/>
      <c r="BL31" s="1449"/>
      <c r="BM31" s="1449"/>
      <c r="BN31" s="1449"/>
      <c r="BO31" s="1449"/>
      <c r="BP31" s="1449"/>
      <c r="BQ31" s="1449"/>
      <c r="BR31" s="1449"/>
      <c r="BS31" s="1449"/>
      <c r="BT31" s="1449"/>
      <c r="BU31" s="1449"/>
      <c r="BV31" s="1449"/>
      <c r="BW31" s="1449"/>
      <c r="BX31" s="1449"/>
      <c r="BY31" s="1449"/>
      <c r="BZ31" s="1449"/>
      <c r="CA31" s="1449"/>
      <c r="CB31" s="1449"/>
      <c r="CC31" s="1449"/>
      <c r="CD31" s="1449"/>
      <c r="CE31" s="1449"/>
    </row>
    <row r="32" spans="1:83" s="1482" customFormat="1" ht="33.950000000000003" customHeight="1" thickBot="1">
      <c r="A32" s="1308"/>
      <c r="B32" s="1309" t="s">
        <v>351</v>
      </c>
      <c r="C32" s="2464" t="s">
        <v>842</v>
      </c>
      <c r="D32" s="2741" t="s">
        <v>1077</v>
      </c>
      <c r="E32" s="2437" t="s">
        <v>507</v>
      </c>
      <c r="F32" s="1313">
        <v>3</v>
      </c>
      <c r="G32" s="1313">
        <v>3</v>
      </c>
      <c r="H32" s="1313" t="s">
        <v>508</v>
      </c>
      <c r="I32" s="1313">
        <v>25</v>
      </c>
      <c r="J32" s="1313"/>
      <c r="K32" s="1313">
        <v>15</v>
      </c>
      <c r="L32" s="1313">
        <v>25</v>
      </c>
      <c r="M32" s="1313">
        <v>8</v>
      </c>
      <c r="N32" s="1313">
        <v>25</v>
      </c>
      <c r="O32" s="1313">
        <v>4</v>
      </c>
      <c r="P32" s="1313">
        <v>25</v>
      </c>
      <c r="Q32" s="1295">
        <f>K32+M32+O32</f>
        <v>27</v>
      </c>
      <c r="R32" s="1314" t="s">
        <v>509</v>
      </c>
      <c r="S32" s="1315" t="s">
        <v>339</v>
      </c>
      <c r="T32" s="1315" t="s">
        <v>510</v>
      </c>
      <c r="U32" s="1315"/>
      <c r="V32" s="1315"/>
      <c r="W32" s="1315" t="s">
        <v>511</v>
      </c>
      <c r="X32" s="1316" t="s">
        <v>512</v>
      </c>
      <c r="Y32" s="1317" t="s">
        <v>285</v>
      </c>
      <c r="Z32" s="1312" t="s">
        <v>277</v>
      </c>
      <c r="AA32" s="1462">
        <v>1</v>
      </c>
      <c r="AB32" s="1318" t="s">
        <v>276</v>
      </c>
      <c r="AC32" s="1312" t="s">
        <v>277</v>
      </c>
      <c r="AD32" s="1462">
        <v>1</v>
      </c>
      <c r="AE32" s="1470"/>
      <c r="AF32" s="1448"/>
      <c r="AG32" s="1449"/>
      <c r="AH32" s="1449"/>
      <c r="AI32" s="1449"/>
      <c r="AJ32" s="1449"/>
      <c r="AK32" s="1449"/>
      <c r="AL32" s="1449"/>
      <c r="AM32" s="1449"/>
      <c r="AN32" s="1449"/>
      <c r="AO32" s="1449"/>
      <c r="AP32" s="1449"/>
      <c r="AQ32" s="1449"/>
      <c r="AR32" s="1449"/>
      <c r="AS32" s="1449"/>
      <c r="AT32" s="1449"/>
      <c r="AU32" s="1449"/>
      <c r="AV32" s="1449"/>
      <c r="AW32" s="1449"/>
      <c r="AX32" s="1449"/>
      <c r="AY32" s="1449"/>
      <c r="AZ32" s="1449"/>
      <c r="BA32" s="1449"/>
      <c r="BB32" s="1449"/>
      <c r="BC32" s="1449"/>
      <c r="BD32" s="1449"/>
      <c r="BE32" s="1449"/>
      <c r="BF32" s="1449"/>
      <c r="BG32" s="1449"/>
      <c r="BH32" s="1449"/>
      <c r="BI32" s="1449"/>
      <c r="BJ32" s="1449"/>
      <c r="BK32" s="1449"/>
      <c r="BL32" s="1449"/>
      <c r="BM32" s="1449"/>
      <c r="BN32" s="1449"/>
      <c r="BO32" s="1449"/>
      <c r="BP32" s="1449"/>
      <c r="BQ32" s="1449"/>
      <c r="BR32" s="1449"/>
      <c r="BS32" s="1449"/>
      <c r="BT32" s="1449"/>
      <c r="BU32" s="1449"/>
      <c r="BV32" s="1449"/>
      <c r="BW32" s="1449"/>
      <c r="BX32" s="1449"/>
      <c r="BY32" s="1449"/>
      <c r="BZ32" s="1449"/>
      <c r="CA32" s="1449"/>
      <c r="CB32" s="1449"/>
      <c r="CC32" s="1449"/>
      <c r="CD32" s="1449"/>
      <c r="CE32" s="1449"/>
    </row>
    <row r="33" spans="1:83" s="1506" customFormat="1" ht="26.25" thickBot="1">
      <c r="A33" s="1319"/>
      <c r="B33" s="1320" t="s">
        <v>355</v>
      </c>
      <c r="C33" s="2467" t="s">
        <v>843</v>
      </c>
      <c r="D33" s="2475" t="s">
        <v>844</v>
      </c>
      <c r="E33" s="2468" t="s">
        <v>514</v>
      </c>
      <c r="F33" s="1260">
        <v>3</v>
      </c>
      <c r="G33" s="1260">
        <v>3</v>
      </c>
      <c r="H33" s="1260" t="s">
        <v>490</v>
      </c>
      <c r="I33" s="1260">
        <v>25</v>
      </c>
      <c r="J33" s="1260"/>
      <c r="K33" s="1321">
        <v>12</v>
      </c>
      <c r="L33" s="1260">
        <v>25</v>
      </c>
      <c r="M33" s="1321"/>
      <c r="N33" s="1260"/>
      <c r="O33" s="1321">
        <v>14</v>
      </c>
      <c r="P33" s="1260">
        <v>25</v>
      </c>
      <c r="Q33" s="1260">
        <f>K33+M33+O33</f>
        <v>26</v>
      </c>
      <c r="R33" s="1322" t="s">
        <v>515</v>
      </c>
      <c r="S33" s="1203" t="s">
        <v>339</v>
      </c>
      <c r="T33" s="1323"/>
      <c r="U33" s="1205"/>
      <c r="V33" s="1324"/>
      <c r="W33" s="1325" t="s">
        <v>516</v>
      </c>
      <c r="X33" s="1326" t="s">
        <v>517</v>
      </c>
      <c r="Y33" s="1507" t="s">
        <v>285</v>
      </c>
      <c r="Z33" s="1327" t="s">
        <v>277</v>
      </c>
      <c r="AA33" s="1462">
        <v>1</v>
      </c>
      <c r="AB33" s="1508" t="s">
        <v>276</v>
      </c>
      <c r="AC33" s="1327" t="s">
        <v>277</v>
      </c>
      <c r="AD33" s="1462">
        <v>1</v>
      </c>
      <c r="AE33" s="1509"/>
      <c r="AF33" s="1448"/>
      <c r="AG33" s="1449"/>
      <c r="AH33" s="1449"/>
      <c r="AI33" s="1449"/>
      <c r="AJ33" s="1449"/>
      <c r="AK33" s="1449"/>
      <c r="AL33" s="1449"/>
      <c r="AM33" s="1449"/>
      <c r="AN33" s="1449"/>
      <c r="AO33" s="1449"/>
      <c r="AP33" s="1449"/>
      <c r="AQ33" s="1449"/>
      <c r="AR33" s="1449"/>
      <c r="AS33" s="1449"/>
      <c r="AT33" s="1449"/>
      <c r="AU33" s="1449"/>
      <c r="AV33" s="1449"/>
      <c r="AW33" s="1449"/>
      <c r="AX33" s="1449"/>
      <c r="AY33" s="1449"/>
      <c r="AZ33" s="1449"/>
      <c r="BA33" s="1449"/>
      <c r="BB33" s="1449"/>
      <c r="BC33" s="1449"/>
      <c r="BD33" s="1449"/>
      <c r="BE33" s="1449"/>
      <c r="BF33" s="1449"/>
      <c r="BG33" s="1449"/>
      <c r="BH33" s="1449"/>
      <c r="BI33" s="1449"/>
      <c r="BJ33" s="1449"/>
      <c r="BK33" s="1449"/>
      <c r="BL33" s="1449"/>
      <c r="BM33" s="1449"/>
      <c r="BN33" s="1449"/>
      <c r="BO33" s="1449"/>
      <c r="BP33" s="1449"/>
      <c r="BQ33" s="1449"/>
      <c r="BR33" s="1449"/>
      <c r="BS33" s="1449"/>
      <c r="BT33" s="1449"/>
      <c r="BU33" s="1449"/>
      <c r="BV33" s="1449"/>
      <c r="BW33" s="1449"/>
      <c r="BX33" s="1449"/>
      <c r="BY33" s="1449"/>
      <c r="BZ33" s="1449"/>
      <c r="CA33" s="1449"/>
      <c r="CB33" s="1449"/>
      <c r="CC33" s="1449"/>
      <c r="CD33" s="1449"/>
      <c r="CE33" s="1449"/>
    </row>
    <row r="34" spans="1:83" s="1512" customFormat="1" ht="17.100000000000001" customHeight="1">
      <c r="A34" s="2821" t="s">
        <v>377</v>
      </c>
      <c r="B34" s="2821"/>
      <c r="C34" s="2821"/>
      <c r="D34" s="2821"/>
      <c r="E34" s="1328"/>
      <c r="F34" s="1329">
        <f>(F30+F21+F14+F9)</f>
        <v>30</v>
      </c>
      <c r="G34" s="1330"/>
      <c r="H34" s="1328"/>
      <c r="I34" s="1328"/>
      <c r="J34" s="1328"/>
      <c r="K34" s="1331"/>
      <c r="L34" s="1328"/>
      <c r="M34" s="1331"/>
      <c r="N34" s="1328"/>
      <c r="O34" s="1331"/>
      <c r="P34" s="1328"/>
      <c r="Q34" s="1328">
        <f>SUM(Q8:Q33)</f>
        <v>466</v>
      </c>
      <c r="R34" s="1510"/>
      <c r="S34" s="1328"/>
      <c r="T34" s="1328"/>
      <c r="U34" s="1328"/>
      <c r="V34" s="1328"/>
      <c r="W34" s="1328"/>
      <c r="X34" s="1510"/>
      <c r="Y34" s="1510"/>
      <c r="Z34" s="1510"/>
      <c r="AA34" s="1510"/>
      <c r="AB34" s="1510"/>
      <c r="AC34" s="1510"/>
      <c r="AD34" s="1510"/>
      <c r="AE34" s="1511"/>
      <c r="AF34" s="1448"/>
      <c r="AG34" s="1449"/>
      <c r="AH34" s="1449"/>
      <c r="AI34" s="1449"/>
      <c r="AJ34" s="1449"/>
      <c r="AK34" s="1449"/>
      <c r="AL34" s="1449"/>
      <c r="AM34" s="1449"/>
      <c r="AN34" s="1449"/>
      <c r="AO34" s="1449"/>
      <c r="AP34" s="1449"/>
      <c r="AQ34" s="1449"/>
      <c r="AR34" s="1449"/>
      <c r="AS34" s="1449"/>
      <c r="AT34" s="1449"/>
      <c r="AU34" s="1449"/>
      <c r="AV34" s="1449"/>
      <c r="AW34" s="1449"/>
      <c r="AX34" s="1449"/>
      <c r="AY34" s="1449"/>
      <c r="AZ34" s="1449"/>
      <c r="BA34" s="1449"/>
      <c r="BB34" s="1449"/>
      <c r="BC34" s="1449"/>
      <c r="BD34" s="1449"/>
      <c r="BE34" s="1449"/>
      <c r="BF34" s="1449"/>
      <c r="BG34" s="1449"/>
      <c r="BH34" s="1449"/>
      <c r="BI34" s="1449"/>
      <c r="BJ34" s="1449"/>
      <c r="BK34" s="1449"/>
      <c r="BL34" s="1449"/>
      <c r="BM34" s="1449"/>
      <c r="BN34" s="1449"/>
      <c r="BO34" s="1449"/>
      <c r="BP34" s="1449"/>
      <c r="BQ34" s="1449"/>
      <c r="BR34" s="1449"/>
      <c r="BS34" s="1449"/>
      <c r="BT34" s="1449"/>
      <c r="BU34" s="1449"/>
      <c r="BV34" s="1449"/>
      <c r="BW34" s="1449"/>
      <c r="BX34" s="1449"/>
      <c r="BY34" s="1449"/>
      <c r="BZ34" s="1449"/>
      <c r="CA34" s="1449"/>
      <c r="CB34" s="1449"/>
      <c r="CC34" s="1449"/>
      <c r="CD34" s="1449"/>
      <c r="CE34" s="1449"/>
    </row>
    <row r="35" spans="1:83" s="1178" customFormat="1">
      <c r="A35" s="1332" t="s">
        <v>379</v>
      </c>
      <c r="B35" s="1332"/>
      <c r="C35" s="1181"/>
      <c r="D35" s="1332"/>
      <c r="E35" s="1332" t="s">
        <v>380</v>
      </c>
      <c r="F35" s="1332"/>
      <c r="G35" s="1332"/>
      <c r="H35" s="1332"/>
      <c r="I35" s="1333"/>
      <c r="J35" s="1333"/>
      <c r="K35" s="1333"/>
      <c r="L35" s="1333"/>
      <c r="M35" s="1333"/>
      <c r="N35" s="1333"/>
      <c r="O35" s="1333"/>
      <c r="P35" s="1333"/>
      <c r="Q35" s="1333"/>
      <c r="R35" s="1332"/>
      <c r="S35" s="1332"/>
      <c r="T35" s="1332"/>
      <c r="U35" s="1332"/>
      <c r="V35" s="1332"/>
      <c r="W35" s="1332"/>
      <c r="X35" s="1513" t="s">
        <v>378</v>
      </c>
      <c r="Y35" s="1514"/>
      <c r="Z35" s="1514"/>
      <c r="AA35" s="1514"/>
      <c r="AB35" s="1514"/>
      <c r="AC35" s="1514"/>
      <c r="AD35" s="1514"/>
      <c r="AE35" s="1332"/>
      <c r="AF35" s="1179"/>
    </row>
    <row r="36" spans="1:83" s="1178" customFormat="1">
      <c r="A36" s="1334" t="s">
        <v>382</v>
      </c>
      <c r="B36" s="1334"/>
      <c r="C36" s="1181"/>
      <c r="D36" s="1334"/>
      <c r="E36" s="1334" t="s">
        <v>383</v>
      </c>
      <c r="F36" s="1334"/>
      <c r="G36" s="1334"/>
      <c r="H36" s="1334"/>
      <c r="I36" s="1335"/>
      <c r="J36" s="1335"/>
      <c r="K36" s="1335"/>
      <c r="L36" s="1335"/>
      <c r="M36" s="1335"/>
      <c r="N36" s="1335"/>
      <c r="O36" s="1335"/>
      <c r="P36" s="1335"/>
      <c r="Q36" s="1335"/>
      <c r="R36" s="1334"/>
      <c r="S36" s="1334"/>
      <c r="T36" s="1334"/>
      <c r="U36" s="1334"/>
      <c r="V36" s="1334"/>
      <c r="W36" s="1334"/>
      <c r="X36" s="1515" t="s">
        <v>381</v>
      </c>
      <c r="Y36" s="1516"/>
      <c r="Z36" s="1516"/>
      <c r="AA36" s="1516"/>
      <c r="AB36" s="1516"/>
      <c r="AC36" s="1516"/>
      <c r="AD36" s="1516"/>
      <c r="AE36" s="1334"/>
      <c r="AF36" s="1179"/>
    </row>
    <row r="37" spans="1:83" s="1178" customFormat="1" ht="33.6" customHeight="1">
      <c r="A37" s="1336"/>
      <c r="B37" s="1336"/>
      <c r="C37" s="1181"/>
      <c r="D37" s="1336"/>
      <c r="E37" s="1336"/>
      <c r="F37" s="1336"/>
      <c r="G37" s="1336"/>
      <c r="H37" s="1336"/>
      <c r="I37" s="1337"/>
      <c r="J37" s="1337"/>
      <c r="K37" s="1337"/>
      <c r="L37" s="1337"/>
      <c r="M37" s="1337"/>
      <c r="N37" s="1337"/>
      <c r="O37" s="1337"/>
      <c r="P37" s="1337"/>
      <c r="Q37" s="1337"/>
      <c r="R37" s="1336"/>
      <c r="S37" s="1336"/>
      <c r="T37" s="1336"/>
      <c r="U37" s="1336"/>
      <c r="V37" s="1336"/>
      <c r="W37" s="1336"/>
      <c r="X37" s="1336"/>
      <c r="Y37" s="1336"/>
      <c r="Z37" s="1336"/>
      <c r="AA37" s="1336"/>
      <c r="AB37" s="1336"/>
      <c r="AC37" s="1336"/>
      <c r="AD37" s="1336"/>
      <c r="AE37" s="1336"/>
      <c r="AF37" s="1179"/>
    </row>
    <row r="38" spans="1:83" s="1178" customFormat="1" ht="13.5" thickBot="1">
      <c r="A38" s="1338" t="s">
        <v>384</v>
      </c>
      <c r="B38" s="1339"/>
      <c r="C38" s="1181"/>
      <c r="D38" s="1339" t="s">
        <v>224</v>
      </c>
      <c r="E38" s="1339"/>
      <c r="F38" s="1339"/>
      <c r="G38" s="1339"/>
      <c r="H38" s="1339"/>
      <c r="I38" s="1340"/>
      <c r="J38" s="1340"/>
      <c r="K38" s="1340"/>
      <c r="L38" s="1340"/>
      <c r="M38" s="1340"/>
      <c r="N38" s="1340"/>
      <c r="O38" s="1340"/>
      <c r="P38" s="1340"/>
      <c r="Q38" s="1340"/>
      <c r="R38" s="1339"/>
      <c r="S38" s="1339"/>
      <c r="T38" s="1339"/>
      <c r="U38" s="1339"/>
      <c r="V38" s="1339"/>
      <c r="W38" s="1339"/>
      <c r="X38" s="1339"/>
      <c r="Y38" s="1339"/>
      <c r="Z38" s="1339"/>
      <c r="AA38" s="1339"/>
      <c r="AB38" s="1339"/>
      <c r="AC38" s="1339"/>
      <c r="AD38" s="1339"/>
      <c r="AE38" s="1341"/>
      <c r="AF38" s="1179"/>
    </row>
    <row r="39" spans="1:83" ht="37.5" customHeight="1" thickBot="1">
      <c r="A39" s="1181"/>
      <c r="B39" s="2797" t="s">
        <v>246</v>
      </c>
      <c r="C39" s="2797" t="s">
        <v>247</v>
      </c>
      <c r="D39" s="2822" t="s">
        <v>226</v>
      </c>
      <c r="E39" s="1342" t="s">
        <v>227</v>
      </c>
      <c r="F39" s="1343" t="s">
        <v>228</v>
      </c>
      <c r="G39" s="1342" t="s">
        <v>229</v>
      </c>
      <c r="H39" s="1342" t="s">
        <v>230</v>
      </c>
      <c r="I39" s="1344" t="s">
        <v>231</v>
      </c>
      <c r="J39" s="1344"/>
      <c r="K39" s="1345" t="s">
        <v>232</v>
      </c>
      <c r="L39" s="1346" t="s">
        <v>233</v>
      </c>
      <c r="M39" s="1345" t="s">
        <v>234</v>
      </c>
      <c r="N39" s="1346" t="s">
        <v>235</v>
      </c>
      <c r="O39" s="1345" t="s">
        <v>236</v>
      </c>
      <c r="P39" s="1346" t="s">
        <v>237</v>
      </c>
      <c r="Q39" s="1342" t="s">
        <v>518</v>
      </c>
      <c r="R39" s="1347" t="s">
        <v>239</v>
      </c>
      <c r="S39" s="2823" t="s">
        <v>240</v>
      </c>
      <c r="T39" s="2824"/>
      <c r="U39" s="2824"/>
      <c r="V39" s="2825"/>
      <c r="W39" s="2831" t="s">
        <v>241</v>
      </c>
      <c r="X39" s="2832" t="s">
        <v>242</v>
      </c>
      <c r="Y39" s="2820" t="s">
        <v>243</v>
      </c>
      <c r="Z39" s="2820"/>
      <c r="AA39" s="2820"/>
      <c r="AB39" s="2820" t="s">
        <v>244</v>
      </c>
      <c r="AC39" s="2820"/>
      <c r="AD39" s="2820"/>
      <c r="AE39" s="2828" t="s">
        <v>245</v>
      </c>
    </row>
    <row r="40" spans="1:83" ht="29.25" customHeight="1">
      <c r="A40" s="1181"/>
      <c r="B40" s="2797"/>
      <c r="C40" s="2797"/>
      <c r="D40" s="2822"/>
      <c r="E40" s="1342"/>
      <c r="F40" s="1343"/>
      <c r="G40" s="1342"/>
      <c r="H40" s="1342"/>
      <c r="I40" s="1344" t="s">
        <v>248</v>
      </c>
      <c r="J40" s="1344" t="s">
        <v>249</v>
      </c>
      <c r="K40" s="1345"/>
      <c r="L40" s="1346"/>
      <c r="M40" s="1345"/>
      <c r="N40" s="1346"/>
      <c r="O40" s="1345"/>
      <c r="P40" s="1346"/>
      <c r="Q40" s="1342"/>
      <c r="R40" s="1347"/>
      <c r="S40" s="1517" t="s">
        <v>250</v>
      </c>
      <c r="T40" s="1517" t="s">
        <v>251</v>
      </c>
      <c r="U40" s="1517" t="s">
        <v>252</v>
      </c>
      <c r="V40" s="1518" t="s">
        <v>253</v>
      </c>
      <c r="W40" s="2831"/>
      <c r="X40" s="2832"/>
      <c r="Y40" s="1519" t="s">
        <v>254</v>
      </c>
      <c r="Z40" s="1519" t="s">
        <v>255</v>
      </c>
      <c r="AA40" s="1519" t="s">
        <v>256</v>
      </c>
      <c r="AB40" s="1519" t="s">
        <v>254</v>
      </c>
      <c r="AC40" s="1519" t="s">
        <v>255</v>
      </c>
      <c r="AD40" s="1519" t="s">
        <v>256</v>
      </c>
      <c r="AE40" s="2828"/>
    </row>
    <row r="41" spans="1:83" s="1526" customFormat="1" ht="13.5" thickBot="1">
      <c r="A41" s="2829" t="s">
        <v>519</v>
      </c>
      <c r="B41" s="2829"/>
      <c r="C41" s="2829"/>
      <c r="D41" s="2829"/>
      <c r="E41" s="2829"/>
      <c r="F41" s="1348"/>
      <c r="G41" s="1349"/>
      <c r="H41" s="1349"/>
      <c r="I41" s="1350"/>
      <c r="J41" s="1350"/>
      <c r="K41" s="1351"/>
      <c r="L41" s="1352"/>
      <c r="M41" s="1351"/>
      <c r="N41" s="1352"/>
      <c r="O41" s="1351"/>
      <c r="P41" s="1352"/>
      <c r="Q41" s="1349"/>
      <c r="R41" s="1520"/>
      <c r="S41" s="1521"/>
      <c r="T41" s="1521"/>
      <c r="U41" s="1521"/>
      <c r="V41" s="1522"/>
      <c r="W41" s="1523"/>
      <c r="X41" s="1349"/>
      <c r="Y41" s="1524"/>
      <c r="Z41" s="1524"/>
      <c r="AA41" s="1524"/>
      <c r="AB41" s="1524"/>
      <c r="AC41" s="1524"/>
      <c r="AD41" s="1524"/>
      <c r="AE41" s="1525"/>
      <c r="AF41" s="1448"/>
      <c r="AG41" s="1449"/>
      <c r="AH41" s="1449"/>
      <c r="AI41" s="1449"/>
      <c r="AJ41" s="1449"/>
      <c r="AK41" s="1449"/>
      <c r="AL41" s="1449"/>
      <c r="AM41" s="1449"/>
      <c r="AN41" s="1449"/>
      <c r="AO41" s="1449"/>
      <c r="AP41" s="1449"/>
      <c r="AQ41" s="1449"/>
      <c r="AR41" s="1449"/>
      <c r="AS41" s="1449"/>
      <c r="AT41" s="1449"/>
      <c r="AU41" s="1449"/>
      <c r="AV41" s="1449"/>
      <c r="AW41" s="1449"/>
      <c r="AX41" s="1449"/>
      <c r="AY41" s="1449"/>
      <c r="AZ41" s="1449"/>
      <c r="BA41" s="1449"/>
      <c r="BB41" s="1449"/>
      <c r="BC41" s="1449"/>
      <c r="BD41" s="1449"/>
      <c r="BE41" s="1449"/>
      <c r="BF41" s="1449"/>
      <c r="BG41" s="1449"/>
      <c r="BH41" s="1449"/>
      <c r="BI41" s="1449"/>
      <c r="BJ41" s="1449"/>
      <c r="BK41" s="1449"/>
      <c r="BL41" s="1449"/>
      <c r="BM41" s="1449"/>
      <c r="BN41" s="1449"/>
      <c r="BO41" s="1449"/>
      <c r="BP41" s="1449"/>
      <c r="BQ41" s="1449"/>
      <c r="BR41" s="1449"/>
      <c r="BS41" s="1449"/>
      <c r="BT41" s="1449"/>
      <c r="BU41" s="1449"/>
      <c r="BV41" s="1449"/>
      <c r="BW41" s="1449"/>
      <c r="BX41" s="1449"/>
      <c r="BY41" s="1449"/>
      <c r="BZ41" s="1449"/>
      <c r="CA41" s="1449"/>
      <c r="CB41" s="1449"/>
      <c r="CC41" s="1449"/>
      <c r="CD41" s="1449"/>
      <c r="CE41" s="1449"/>
    </row>
    <row r="42" spans="1:83" s="1533" customFormat="1" ht="17.100000000000001" customHeight="1" thickBot="1">
      <c r="A42" s="1353"/>
      <c r="B42" s="2830" t="s">
        <v>691</v>
      </c>
      <c r="C42" s="2830"/>
      <c r="D42" s="2830"/>
      <c r="E42" s="2830"/>
      <c r="F42" s="1354">
        <v>30</v>
      </c>
      <c r="G42" s="1355"/>
      <c r="H42" s="1527" t="s">
        <v>520</v>
      </c>
      <c r="I42" s="1354">
        <v>8</v>
      </c>
      <c r="J42" s="1528"/>
      <c r="K42" s="1529"/>
      <c r="L42" s="1530"/>
      <c r="M42" s="1529"/>
      <c r="N42" s="1530"/>
      <c r="O42" s="1531"/>
      <c r="P42" s="1530"/>
      <c r="Q42" s="1530"/>
      <c r="R42" s="1356"/>
      <c r="S42" s="1356"/>
      <c r="T42" s="1356"/>
      <c r="U42" s="1356"/>
      <c r="V42" s="1356"/>
      <c r="W42" s="1356"/>
      <c r="X42" s="1356"/>
      <c r="Y42" s="1356"/>
      <c r="Z42" s="1356"/>
      <c r="AA42" s="1356"/>
      <c r="AB42" s="1356"/>
      <c r="AC42" s="1356"/>
      <c r="AD42" s="1356"/>
      <c r="AE42" s="1532"/>
      <c r="AF42" s="1448"/>
      <c r="AG42" s="1449"/>
      <c r="AH42" s="1449"/>
      <c r="AI42" s="1449"/>
      <c r="AJ42" s="1449"/>
      <c r="AK42" s="1449"/>
      <c r="AL42" s="1449"/>
      <c r="AM42" s="1449"/>
      <c r="AN42" s="1449"/>
      <c r="AO42" s="1449"/>
      <c r="AP42" s="1449"/>
      <c r="AQ42" s="1449"/>
      <c r="AR42" s="1449"/>
      <c r="AS42" s="1449"/>
      <c r="AT42" s="1449"/>
      <c r="AU42" s="1449"/>
      <c r="AV42" s="1449"/>
      <c r="AW42" s="1449"/>
      <c r="AX42" s="1449"/>
      <c r="AY42" s="1449"/>
      <c r="AZ42" s="1449"/>
      <c r="BA42" s="1449"/>
      <c r="BB42" s="1449"/>
      <c r="BC42" s="1449"/>
      <c r="BD42" s="1449"/>
      <c r="BE42" s="1449"/>
      <c r="BF42" s="1449"/>
      <c r="BG42" s="1449"/>
      <c r="BH42" s="1449"/>
      <c r="BI42" s="1449"/>
      <c r="BJ42" s="1449"/>
      <c r="BK42" s="1449"/>
      <c r="BL42" s="1449"/>
      <c r="BM42" s="1449"/>
      <c r="BN42" s="1449"/>
      <c r="BO42" s="1449"/>
      <c r="BP42" s="1449"/>
      <c r="BQ42" s="1449"/>
      <c r="BR42" s="1449"/>
      <c r="BS42" s="1449"/>
      <c r="BT42" s="1449"/>
      <c r="BU42" s="1449"/>
      <c r="BV42" s="1449"/>
      <c r="BW42" s="1449"/>
      <c r="BX42" s="1449"/>
      <c r="BY42" s="1449"/>
      <c r="BZ42" s="1449"/>
      <c r="CA42" s="1449"/>
      <c r="CB42" s="1449"/>
      <c r="CC42" s="1449"/>
      <c r="CD42" s="1449"/>
      <c r="CE42" s="1449"/>
    </row>
    <row r="43" spans="1:83" s="1541" customFormat="1" ht="17.100000000000001" customHeight="1" thickBot="1">
      <c r="A43" s="1357"/>
      <c r="B43" s="2833" t="s">
        <v>692</v>
      </c>
      <c r="C43" s="2834"/>
      <c r="D43" s="2834"/>
      <c r="E43" s="2835"/>
      <c r="F43" s="1358">
        <v>30</v>
      </c>
      <c r="G43" s="1359"/>
      <c r="H43" s="1590" t="s">
        <v>520</v>
      </c>
      <c r="I43" s="1534"/>
      <c r="J43" s="1535"/>
      <c r="K43" s="1536"/>
      <c r="L43" s="1534"/>
      <c r="M43" s="1536"/>
      <c r="N43" s="1534"/>
      <c r="O43" s="1537"/>
      <c r="P43" s="1534"/>
      <c r="Q43" s="1534"/>
      <c r="R43" s="1360"/>
      <c r="S43" s="1360"/>
      <c r="T43" s="1360"/>
      <c r="U43" s="1360"/>
      <c r="V43" s="1360"/>
      <c r="W43" s="1360"/>
      <c r="X43" s="1360"/>
      <c r="Y43" s="1360"/>
      <c r="Z43" s="1360"/>
      <c r="AA43" s="1360"/>
      <c r="AB43" s="1360"/>
      <c r="AC43" s="1360"/>
      <c r="AD43" s="1360"/>
      <c r="AE43" s="1538"/>
      <c r="AF43" s="1539"/>
      <c r="AG43" s="1540"/>
      <c r="AH43" s="1540"/>
      <c r="AI43" s="1540"/>
      <c r="AJ43" s="1540"/>
      <c r="AK43" s="1540"/>
      <c r="AL43" s="1540"/>
      <c r="AM43" s="1540"/>
      <c r="AN43" s="1540"/>
      <c r="AO43" s="1540"/>
      <c r="AP43" s="1540"/>
      <c r="AQ43" s="1540"/>
      <c r="AR43" s="1540"/>
      <c r="AS43" s="1540"/>
      <c r="AT43" s="1540"/>
      <c r="AU43" s="1540"/>
      <c r="AV43" s="1540"/>
      <c r="AW43" s="1540"/>
      <c r="AX43" s="1540"/>
      <c r="AY43" s="1540"/>
      <c r="AZ43" s="1540"/>
      <c r="BA43" s="1540"/>
      <c r="BB43" s="1540"/>
      <c r="BC43" s="1540"/>
      <c r="BD43" s="1540"/>
      <c r="BE43" s="1540"/>
      <c r="BF43" s="1540"/>
      <c r="BG43" s="1540"/>
      <c r="BH43" s="1540"/>
      <c r="BI43" s="1540"/>
      <c r="BJ43" s="1540"/>
      <c r="BK43" s="1540"/>
      <c r="BL43" s="1540"/>
      <c r="BM43" s="1540"/>
      <c r="BN43" s="1540"/>
      <c r="BO43" s="1540"/>
      <c r="BP43" s="1540"/>
      <c r="BQ43" s="1540"/>
      <c r="BR43" s="1540"/>
      <c r="BS43" s="1540"/>
      <c r="BT43" s="1540"/>
      <c r="BU43" s="1540"/>
      <c r="BV43" s="1540"/>
      <c r="BW43" s="1540"/>
      <c r="BX43" s="1540"/>
      <c r="BY43" s="1540"/>
      <c r="BZ43" s="1540"/>
      <c r="CA43" s="1540"/>
      <c r="CB43" s="1540"/>
      <c r="CC43" s="1540"/>
      <c r="CD43" s="1540"/>
      <c r="CE43" s="1540"/>
    </row>
    <row r="44" spans="1:83" s="1458" customFormat="1" ht="29.1" customHeight="1" thickBot="1">
      <c r="A44" s="1262" t="s">
        <v>473</v>
      </c>
      <c r="B44" s="2817" t="s">
        <v>266</v>
      </c>
      <c r="C44" s="2817"/>
      <c r="D44" s="2817" t="s">
        <v>473</v>
      </c>
      <c r="E44" s="1209" t="s">
        <v>385</v>
      </c>
      <c r="F44" s="1211">
        <v>6</v>
      </c>
      <c r="G44" s="1211"/>
      <c r="H44" s="1211" t="s">
        <v>520</v>
      </c>
      <c r="I44" s="1211"/>
      <c r="J44" s="1211"/>
      <c r="K44" s="1212"/>
      <c r="L44" s="1211"/>
      <c r="M44" s="1212"/>
      <c r="N44" s="1211"/>
      <c r="O44" s="1212"/>
      <c r="P44" s="1211"/>
      <c r="Q44" s="1211"/>
      <c r="R44" s="1264" t="s">
        <v>457</v>
      </c>
      <c r="S44" s="1264"/>
      <c r="T44" s="1264"/>
      <c r="U44" s="1264"/>
      <c r="V44" s="1264"/>
      <c r="W44" s="1264"/>
      <c r="X44" s="1264"/>
      <c r="Y44" s="1542"/>
      <c r="Z44" s="1542"/>
      <c r="AA44" s="1542"/>
      <c r="AB44" s="1542"/>
      <c r="AC44" s="1542"/>
      <c r="AD44" s="1542"/>
      <c r="AE44" s="1543"/>
      <c r="AF44" s="1448"/>
      <c r="AG44" s="1449"/>
      <c r="AH44" s="1449"/>
      <c r="AI44" s="1449"/>
      <c r="AJ44" s="1449"/>
      <c r="AK44" s="1449"/>
      <c r="AL44" s="1449"/>
      <c r="AM44" s="1449"/>
      <c r="AN44" s="1449"/>
      <c r="AO44" s="1449"/>
      <c r="AP44" s="1449"/>
      <c r="AQ44" s="1449"/>
      <c r="AR44" s="1449"/>
      <c r="AS44" s="1449"/>
      <c r="AT44" s="1449"/>
      <c r="AU44" s="1449"/>
      <c r="AV44" s="1449"/>
      <c r="AW44" s="1449"/>
      <c r="AX44" s="1449"/>
      <c r="AY44" s="1449"/>
      <c r="AZ44" s="1449"/>
      <c r="BA44" s="1449"/>
      <c r="BB44" s="1449"/>
      <c r="BC44" s="1449"/>
      <c r="BD44" s="1449"/>
      <c r="BE44" s="1449"/>
      <c r="BF44" s="1449"/>
      <c r="BG44" s="1449"/>
      <c r="BH44" s="1449"/>
      <c r="BI44" s="1449"/>
      <c r="BJ44" s="1449"/>
      <c r="BK44" s="1449"/>
      <c r="BL44" s="1449"/>
      <c r="BM44" s="1449"/>
      <c r="BN44" s="1449"/>
      <c r="BO44" s="1449"/>
      <c r="BP44" s="1449"/>
      <c r="BQ44" s="1449"/>
      <c r="BR44" s="1449"/>
      <c r="BS44" s="1449"/>
      <c r="BT44" s="1449"/>
      <c r="BU44" s="1449"/>
      <c r="BV44" s="1449"/>
      <c r="BW44" s="1449"/>
      <c r="BX44" s="1449"/>
      <c r="BY44" s="1449"/>
      <c r="BZ44" s="1449"/>
      <c r="CA44" s="1449"/>
      <c r="CB44" s="1449"/>
      <c r="CC44" s="1449"/>
      <c r="CD44" s="1449"/>
      <c r="CE44" s="1449"/>
    </row>
    <row r="45" spans="1:83" s="1464" customFormat="1" ht="26.1" customHeight="1" thickBot="1">
      <c r="A45" s="1216"/>
      <c r="B45" s="1217" t="s">
        <v>650</v>
      </c>
      <c r="C45" s="2479" t="s">
        <v>848</v>
      </c>
      <c r="D45" s="2464" t="s">
        <v>792</v>
      </c>
      <c r="E45" s="1361" t="s">
        <v>387</v>
      </c>
      <c r="F45" s="1219">
        <v>3</v>
      </c>
      <c r="G45" s="1219">
        <v>3</v>
      </c>
      <c r="H45" s="1544" t="s">
        <v>521</v>
      </c>
      <c r="I45" s="1220">
        <v>65</v>
      </c>
      <c r="J45" s="1483"/>
      <c r="K45" s="1220">
        <v>16</v>
      </c>
      <c r="L45" s="1220">
        <v>65</v>
      </c>
      <c r="M45" s="1459"/>
      <c r="N45" s="1459"/>
      <c r="O45" s="1220">
        <v>15</v>
      </c>
      <c r="P45" s="1220">
        <v>17</v>
      </c>
      <c r="Q45" s="1220">
        <f>K45+O45</f>
        <v>31</v>
      </c>
      <c r="R45" s="1362" t="s">
        <v>522</v>
      </c>
      <c r="S45" s="1364" t="s">
        <v>260</v>
      </c>
      <c r="T45" s="1364" t="s">
        <v>261</v>
      </c>
      <c r="U45" s="1364" t="s">
        <v>262</v>
      </c>
      <c r="V45" s="1363" t="s">
        <v>263</v>
      </c>
      <c r="W45" s="1364"/>
      <c r="X45" s="1365" t="s">
        <v>523</v>
      </c>
      <c r="Y45" s="1366" t="s">
        <v>285</v>
      </c>
      <c r="Z45" s="1366" t="s">
        <v>277</v>
      </c>
      <c r="AA45" s="1366" t="s">
        <v>675</v>
      </c>
      <c r="AB45" s="1366" t="s">
        <v>276</v>
      </c>
      <c r="AC45" s="1366" t="s">
        <v>277</v>
      </c>
      <c r="AD45" s="1366" t="s">
        <v>675</v>
      </c>
      <c r="AE45" s="1367"/>
      <c r="AF45" s="1448"/>
      <c r="AG45" s="1449"/>
      <c r="AH45" s="1449"/>
      <c r="AI45" s="1449"/>
      <c r="AJ45" s="1449"/>
      <c r="AK45" s="1449"/>
      <c r="AL45" s="1449"/>
      <c r="AM45" s="1449"/>
      <c r="AN45" s="1449"/>
      <c r="AO45" s="1449"/>
      <c r="AP45" s="1449"/>
      <c r="AQ45" s="1449"/>
      <c r="AR45" s="1449"/>
      <c r="AS45" s="1449"/>
      <c r="AT45" s="1449"/>
      <c r="AU45" s="1449"/>
      <c r="AV45" s="1449"/>
      <c r="AW45" s="1449"/>
      <c r="AX45" s="1449"/>
      <c r="AY45" s="1449"/>
      <c r="AZ45" s="1449"/>
      <c r="BA45" s="1449"/>
      <c r="BB45" s="1449"/>
      <c r="BC45" s="1449"/>
      <c r="BD45" s="1449"/>
      <c r="BE45" s="1449"/>
      <c r="BF45" s="1449"/>
      <c r="BG45" s="1449"/>
      <c r="BH45" s="1449"/>
      <c r="BI45" s="1449"/>
      <c r="BJ45" s="1449"/>
      <c r="BK45" s="1449"/>
      <c r="BL45" s="1449"/>
      <c r="BM45" s="1449"/>
      <c r="BN45" s="1449"/>
      <c r="BO45" s="1449"/>
      <c r="BP45" s="1449"/>
      <c r="BQ45" s="1449"/>
      <c r="BR45" s="1449"/>
      <c r="BS45" s="1449"/>
      <c r="BT45" s="1449"/>
      <c r="BU45" s="1449"/>
      <c r="BV45" s="1449"/>
      <c r="BW45" s="1449"/>
      <c r="BX45" s="1449"/>
      <c r="BY45" s="1449"/>
      <c r="BZ45" s="1449"/>
      <c r="CA45" s="1449"/>
      <c r="CB45" s="1449"/>
      <c r="CC45" s="1449"/>
      <c r="CD45" s="1449"/>
      <c r="CE45" s="1449"/>
    </row>
    <row r="46" spans="1:83" s="1476" customFormat="1" ht="45.75" customHeight="1" thickBot="1">
      <c r="A46" s="1545"/>
      <c r="B46" s="1546" t="s">
        <v>651</v>
      </c>
      <c r="C46" s="2480" t="s">
        <v>849</v>
      </c>
      <c r="D46" s="2467" t="s">
        <v>793</v>
      </c>
      <c r="E46" s="2476" t="s">
        <v>850</v>
      </c>
      <c r="F46" s="1259">
        <v>3</v>
      </c>
      <c r="G46" s="1259">
        <v>3</v>
      </c>
      <c r="H46" s="1259" t="s">
        <v>524</v>
      </c>
      <c r="I46" s="1368">
        <v>65</v>
      </c>
      <c r="J46" s="1547"/>
      <c r="K46" s="1368">
        <v>16</v>
      </c>
      <c r="L46" s="1368">
        <v>65</v>
      </c>
      <c r="M46" s="1368">
        <v>18</v>
      </c>
      <c r="N46" s="1368">
        <v>25</v>
      </c>
      <c r="O46" s="1368"/>
      <c r="P46" s="1368"/>
      <c r="Q46" s="1368">
        <f>K46+M46</f>
        <v>34</v>
      </c>
      <c r="R46" s="1369" t="s">
        <v>525</v>
      </c>
      <c r="S46" s="1548" t="s">
        <v>260</v>
      </c>
      <c r="T46" s="1548" t="s">
        <v>261</v>
      </c>
      <c r="U46" s="1548" t="s">
        <v>262</v>
      </c>
      <c r="V46" s="1370" t="s">
        <v>263</v>
      </c>
      <c r="W46" s="1371"/>
      <c r="X46" s="1372" t="s">
        <v>526</v>
      </c>
      <c r="Y46" s="1373" t="s">
        <v>285</v>
      </c>
      <c r="Z46" s="1373" t="s">
        <v>277</v>
      </c>
      <c r="AA46" s="1366" t="s">
        <v>675</v>
      </c>
      <c r="AB46" s="1373" t="s">
        <v>276</v>
      </c>
      <c r="AC46" s="1373" t="s">
        <v>277</v>
      </c>
      <c r="AD46" s="1366" t="s">
        <v>675</v>
      </c>
      <c r="AE46" s="1374"/>
      <c r="AF46" s="1448"/>
      <c r="AG46" s="1449"/>
      <c r="AH46" s="1449"/>
      <c r="AI46" s="1449"/>
      <c r="AJ46" s="1449"/>
      <c r="AK46" s="1449"/>
      <c r="AL46" s="1449"/>
      <c r="AM46" s="1449"/>
      <c r="AN46" s="1449"/>
      <c r="AO46" s="1449"/>
      <c r="AP46" s="1449"/>
      <c r="AQ46" s="1449"/>
      <c r="AR46" s="1449"/>
      <c r="AS46" s="1449"/>
      <c r="AT46" s="1449"/>
      <c r="AU46" s="1449"/>
      <c r="AV46" s="1449"/>
      <c r="AW46" s="1449"/>
      <c r="AX46" s="1449"/>
      <c r="AY46" s="1449"/>
      <c r="AZ46" s="1449"/>
      <c r="BA46" s="1449"/>
      <c r="BB46" s="1449"/>
      <c r="BC46" s="1449"/>
      <c r="BD46" s="1449"/>
      <c r="BE46" s="1449"/>
      <c r="BF46" s="1449"/>
      <c r="BG46" s="1449"/>
      <c r="BH46" s="1449"/>
      <c r="BI46" s="1449"/>
      <c r="BJ46" s="1449"/>
      <c r="BK46" s="1449"/>
      <c r="BL46" s="1449"/>
      <c r="BM46" s="1449"/>
      <c r="BN46" s="1449"/>
      <c r="BO46" s="1449"/>
      <c r="BP46" s="1449"/>
      <c r="BQ46" s="1449"/>
      <c r="BR46" s="1449"/>
      <c r="BS46" s="1449"/>
      <c r="BT46" s="1449"/>
      <c r="BU46" s="1449"/>
      <c r="BV46" s="1449"/>
      <c r="BW46" s="1449"/>
      <c r="BX46" s="1449"/>
      <c r="BY46" s="1449"/>
      <c r="BZ46" s="1449"/>
      <c r="CA46" s="1449"/>
      <c r="CB46" s="1449"/>
      <c r="CC46" s="1449"/>
      <c r="CD46" s="1449"/>
      <c r="CE46" s="1449"/>
    </row>
    <row r="47" spans="1:83" s="1458" customFormat="1" ht="27.75" customHeight="1">
      <c r="A47" s="1375"/>
      <c r="B47" s="2806"/>
      <c r="C47" s="2806"/>
      <c r="D47" s="2806"/>
      <c r="E47" s="1376" t="s">
        <v>693</v>
      </c>
      <c r="F47" s="1264">
        <v>18</v>
      </c>
      <c r="G47" s="1264">
        <v>18</v>
      </c>
      <c r="H47" s="1264" t="s">
        <v>527</v>
      </c>
      <c r="I47" s="1264"/>
      <c r="J47" s="1264"/>
      <c r="K47" s="1265"/>
      <c r="L47" s="1264"/>
      <c r="M47" s="1265"/>
      <c r="N47" s="1264"/>
      <c r="O47" s="1265"/>
      <c r="P47" s="1264"/>
      <c r="Q47" s="1264"/>
      <c r="R47" s="1264" t="s">
        <v>528</v>
      </c>
      <c r="S47" s="1377"/>
      <c r="T47" s="1377"/>
      <c r="U47" s="1377"/>
      <c r="V47" s="1377"/>
      <c r="W47" s="1377"/>
      <c r="X47" s="1264"/>
      <c r="Y47" s="1549"/>
      <c r="Z47" s="1549"/>
      <c r="AA47" s="1549"/>
      <c r="AB47" s="1549"/>
      <c r="AC47" s="1549"/>
      <c r="AD47" s="1549"/>
      <c r="AE47" s="1550"/>
      <c r="AF47" s="1448"/>
      <c r="AG47" s="1449"/>
      <c r="AH47" s="1449"/>
      <c r="AI47" s="1449"/>
      <c r="AJ47" s="1449"/>
      <c r="AK47" s="1449"/>
      <c r="AL47" s="1449"/>
      <c r="AM47" s="1449"/>
      <c r="AN47" s="1449"/>
      <c r="AO47" s="1449"/>
      <c r="AP47" s="1449"/>
      <c r="AQ47" s="1449"/>
      <c r="AR47" s="1449"/>
      <c r="AS47" s="1449"/>
      <c r="AT47" s="1449"/>
      <c r="AU47" s="1449"/>
      <c r="AV47" s="1449"/>
      <c r="AW47" s="1449"/>
      <c r="AX47" s="1449"/>
      <c r="AY47" s="1449"/>
      <c r="AZ47" s="1449"/>
      <c r="BA47" s="1449"/>
      <c r="BB47" s="1449"/>
      <c r="BC47" s="1449"/>
      <c r="BD47" s="1449"/>
      <c r="BE47" s="1449"/>
      <c r="BF47" s="1449"/>
      <c r="BG47" s="1449"/>
      <c r="BH47" s="1449"/>
      <c r="BI47" s="1449"/>
      <c r="BJ47" s="1449"/>
      <c r="BK47" s="1449"/>
      <c r="BL47" s="1449"/>
      <c r="BM47" s="1449"/>
      <c r="BN47" s="1449"/>
      <c r="BO47" s="1449"/>
      <c r="BP47" s="1449"/>
      <c r="BQ47" s="1449"/>
      <c r="BR47" s="1449"/>
      <c r="BS47" s="1449"/>
      <c r="BT47" s="1449"/>
      <c r="BU47" s="1449"/>
      <c r="BV47" s="1449"/>
      <c r="BW47" s="1449"/>
      <c r="BX47" s="1449"/>
      <c r="BY47" s="1449"/>
      <c r="BZ47" s="1449"/>
      <c r="CA47" s="1449"/>
      <c r="CB47" s="1449"/>
      <c r="CC47" s="1449"/>
      <c r="CD47" s="1449"/>
      <c r="CE47" s="1449"/>
    </row>
    <row r="48" spans="1:83" s="1449" customFormat="1" ht="11.25" customHeight="1" thickBot="1">
      <c r="A48" s="1378"/>
      <c r="B48" s="2807" t="s">
        <v>529</v>
      </c>
      <c r="C48" s="2807"/>
      <c r="D48" s="2807"/>
      <c r="E48" s="2807"/>
      <c r="F48" s="1269"/>
      <c r="G48" s="1269"/>
      <c r="H48" s="1269"/>
      <c r="I48" s="1269"/>
      <c r="J48" s="1269"/>
      <c r="K48" s="1270"/>
      <c r="L48" s="1269"/>
      <c r="M48" s="1270"/>
      <c r="N48" s="1269"/>
      <c r="O48" s="1270"/>
      <c r="P48" s="1269"/>
      <c r="Q48" s="1269"/>
      <c r="R48" s="1379"/>
      <c r="S48" s="1380"/>
      <c r="T48" s="1380"/>
      <c r="U48" s="1380"/>
      <c r="V48" s="1380"/>
      <c r="W48" s="1380"/>
      <c r="X48" s="1379"/>
      <c r="Y48" s="1551"/>
      <c r="Z48" s="1551"/>
      <c r="AA48" s="1551"/>
      <c r="AB48" s="1551"/>
      <c r="AC48" s="1551"/>
      <c r="AD48" s="1551"/>
      <c r="AE48" s="1552"/>
      <c r="AF48" s="1448"/>
    </row>
    <row r="49" spans="1:256" s="1464" customFormat="1" ht="39" thickBot="1">
      <c r="A49" s="1216"/>
      <c r="B49" s="1217" t="s">
        <v>652</v>
      </c>
      <c r="C49" s="2479" t="s">
        <v>851</v>
      </c>
      <c r="D49" s="2464" t="s">
        <v>856</v>
      </c>
      <c r="E49" s="1381" t="s">
        <v>531</v>
      </c>
      <c r="F49" s="1219">
        <v>3</v>
      </c>
      <c r="G49" s="1219">
        <v>3</v>
      </c>
      <c r="H49" s="1219" t="s">
        <v>532</v>
      </c>
      <c r="I49" s="1219">
        <v>40</v>
      </c>
      <c r="J49" s="1219"/>
      <c r="K49" s="1382">
        <v>15</v>
      </c>
      <c r="L49" s="1219">
        <v>40</v>
      </c>
      <c r="M49" s="1382"/>
      <c r="N49" s="1219"/>
      <c r="O49" s="1382">
        <v>15</v>
      </c>
      <c r="P49" s="1219">
        <v>40</v>
      </c>
      <c r="Q49" s="1295">
        <f>K49+M49+O49</f>
        <v>30</v>
      </c>
      <c r="R49" s="1362" t="s">
        <v>533</v>
      </c>
      <c r="S49" s="1364" t="s">
        <v>260</v>
      </c>
      <c r="T49" s="1553" t="s">
        <v>261</v>
      </c>
      <c r="U49" s="1364" t="s">
        <v>262</v>
      </c>
      <c r="V49" s="1383" t="s">
        <v>302</v>
      </c>
      <c r="W49" s="1384"/>
      <c r="X49" s="1365" t="s">
        <v>534</v>
      </c>
      <c r="Y49" s="1366" t="s">
        <v>285</v>
      </c>
      <c r="Z49" s="1366" t="s">
        <v>277</v>
      </c>
      <c r="AA49" s="1366" t="s">
        <v>675</v>
      </c>
      <c r="AB49" s="1366" t="s">
        <v>276</v>
      </c>
      <c r="AC49" s="1366" t="s">
        <v>277</v>
      </c>
      <c r="AD49" s="1366" t="s">
        <v>675</v>
      </c>
      <c r="AE49" s="1367"/>
      <c r="AF49" s="1448"/>
      <c r="AG49" s="1449"/>
      <c r="AH49" s="1449"/>
      <c r="AI49" s="1449"/>
      <c r="AJ49" s="1449"/>
      <c r="AK49" s="1449"/>
      <c r="AL49" s="1449"/>
      <c r="AM49" s="1449"/>
      <c r="AN49" s="1449"/>
      <c r="AO49" s="1449"/>
      <c r="AP49" s="1449"/>
      <c r="AQ49" s="1449"/>
      <c r="AR49" s="1449"/>
      <c r="AS49" s="1449"/>
      <c r="AT49" s="1449"/>
      <c r="AU49" s="1449"/>
      <c r="AV49" s="1449"/>
      <c r="AW49" s="1449"/>
      <c r="AX49" s="1449"/>
      <c r="AY49" s="1449"/>
      <c r="AZ49" s="1449"/>
      <c r="BA49" s="1449"/>
      <c r="BB49" s="1449"/>
      <c r="BC49" s="1449"/>
      <c r="BD49" s="1449"/>
      <c r="BE49" s="1449"/>
      <c r="BF49" s="1449"/>
      <c r="BG49" s="1449"/>
      <c r="BH49" s="1449"/>
      <c r="BI49" s="1449"/>
      <c r="BJ49" s="1449"/>
      <c r="BK49" s="1449"/>
      <c r="BL49" s="1449"/>
      <c r="BM49" s="1449"/>
      <c r="BN49" s="1449"/>
      <c r="BO49" s="1449"/>
      <c r="BP49" s="1449"/>
      <c r="BQ49" s="1449"/>
      <c r="BR49" s="1449"/>
      <c r="BS49" s="1449"/>
      <c r="BT49" s="1449"/>
      <c r="BU49" s="1449"/>
      <c r="BV49" s="1449"/>
      <c r="BW49" s="1449"/>
      <c r="BX49" s="1449"/>
      <c r="BY49" s="1449"/>
      <c r="BZ49" s="1449"/>
      <c r="CA49" s="1449"/>
      <c r="CB49" s="1449"/>
      <c r="CC49" s="1449"/>
      <c r="CD49" s="1449"/>
      <c r="CE49" s="1449"/>
    </row>
    <row r="50" spans="1:256" s="1464" customFormat="1" ht="23.1" customHeight="1" thickBot="1">
      <c r="A50" s="1216"/>
      <c r="B50" s="1217" t="s">
        <v>665</v>
      </c>
      <c r="C50" s="2479" t="s">
        <v>852</v>
      </c>
      <c r="D50" s="2464" t="s">
        <v>857</v>
      </c>
      <c r="E50" s="1385" t="s">
        <v>535</v>
      </c>
      <c r="F50" s="1219">
        <v>3</v>
      </c>
      <c r="G50" s="1219">
        <v>3</v>
      </c>
      <c r="H50" s="1219" t="s">
        <v>259</v>
      </c>
      <c r="I50" s="1219">
        <v>25</v>
      </c>
      <c r="J50" s="1219"/>
      <c r="K50" s="1219">
        <v>10</v>
      </c>
      <c r="L50" s="1219">
        <v>25</v>
      </c>
      <c r="M50" s="1219"/>
      <c r="N50" s="1219"/>
      <c r="O50" s="1219">
        <v>20</v>
      </c>
      <c r="P50" s="1219">
        <v>25</v>
      </c>
      <c r="Q50" s="1295">
        <f>K50+M50+O50</f>
        <v>30</v>
      </c>
      <c r="R50" s="1362" t="s">
        <v>536</v>
      </c>
      <c r="S50" s="1364" t="s">
        <v>260</v>
      </c>
      <c r="T50" s="1553" t="s">
        <v>261</v>
      </c>
      <c r="U50" s="1364" t="s">
        <v>262</v>
      </c>
      <c r="V50" s="1383" t="s">
        <v>302</v>
      </c>
      <c r="W50" s="1384"/>
      <c r="X50" s="1365" t="s">
        <v>537</v>
      </c>
      <c r="Y50" s="1366" t="s">
        <v>285</v>
      </c>
      <c r="Z50" s="1366" t="s">
        <v>277</v>
      </c>
      <c r="AA50" s="1366" t="s">
        <v>675</v>
      </c>
      <c r="AB50" s="1366" t="s">
        <v>276</v>
      </c>
      <c r="AC50" s="1366" t="s">
        <v>277</v>
      </c>
      <c r="AD50" s="1366" t="s">
        <v>675</v>
      </c>
      <c r="AE50" s="1367"/>
      <c r="AF50" s="1448"/>
      <c r="AG50" s="1449"/>
      <c r="AH50" s="1449"/>
      <c r="AI50" s="1449"/>
      <c r="AJ50" s="1449"/>
      <c r="AK50" s="1449"/>
      <c r="AL50" s="1449"/>
      <c r="AM50" s="1449"/>
      <c r="AN50" s="1449"/>
      <c r="AO50" s="1449"/>
      <c r="AP50" s="1449"/>
      <c r="AQ50" s="1449"/>
      <c r="AR50" s="1449"/>
      <c r="AS50" s="1449"/>
      <c r="AT50" s="1449"/>
      <c r="AU50" s="1449"/>
      <c r="AV50" s="1449"/>
      <c r="AW50" s="1449"/>
      <c r="AX50" s="1449"/>
      <c r="AY50" s="1449"/>
      <c r="AZ50" s="1449"/>
      <c r="BA50" s="1449"/>
      <c r="BB50" s="1449"/>
      <c r="BC50" s="1449"/>
      <c r="BD50" s="1449"/>
      <c r="BE50" s="1449"/>
      <c r="BF50" s="1449"/>
      <c r="BG50" s="1449"/>
      <c r="BH50" s="1449"/>
      <c r="BI50" s="1449"/>
      <c r="BJ50" s="1449"/>
      <c r="BK50" s="1449"/>
      <c r="BL50" s="1449"/>
      <c r="BM50" s="1449"/>
      <c r="BN50" s="1449"/>
      <c r="BO50" s="1449"/>
      <c r="BP50" s="1449"/>
      <c r="BQ50" s="1449"/>
      <c r="BR50" s="1449"/>
      <c r="BS50" s="1449"/>
      <c r="BT50" s="1449"/>
      <c r="BU50" s="1449"/>
      <c r="BV50" s="1449"/>
      <c r="BW50" s="1449"/>
      <c r="BX50" s="1449"/>
      <c r="BY50" s="1449"/>
      <c r="BZ50" s="1449"/>
      <c r="CA50" s="1449"/>
      <c r="CB50" s="1449"/>
      <c r="CC50" s="1449"/>
      <c r="CD50" s="1449"/>
      <c r="CE50" s="1449"/>
    </row>
    <row r="51" spans="1:256" s="1464" customFormat="1" ht="26.25" thickBot="1">
      <c r="A51" s="1216"/>
      <c r="B51" s="1217" t="s">
        <v>666</v>
      </c>
      <c r="C51" s="2479" t="s">
        <v>853</v>
      </c>
      <c r="D51" s="2464" t="s">
        <v>797</v>
      </c>
      <c r="E51" s="2477" t="s">
        <v>538</v>
      </c>
      <c r="F51" s="1219">
        <v>3</v>
      </c>
      <c r="G51" s="1219">
        <v>3</v>
      </c>
      <c r="H51" s="1219" t="s">
        <v>539</v>
      </c>
      <c r="I51" s="1219">
        <v>45</v>
      </c>
      <c r="J51" s="1219"/>
      <c r="K51" s="1382">
        <v>12</v>
      </c>
      <c r="L51" s="1219">
        <v>45</v>
      </c>
      <c r="M51" s="1382"/>
      <c r="N51" s="1219"/>
      <c r="O51" s="1382">
        <v>15</v>
      </c>
      <c r="P51" s="1219">
        <v>23</v>
      </c>
      <c r="Q51" s="1295">
        <f>K51+M51+O51</f>
        <v>27</v>
      </c>
      <c r="R51" s="1362" t="s">
        <v>522</v>
      </c>
      <c r="S51" s="1364" t="s">
        <v>260</v>
      </c>
      <c r="T51" s="1553" t="s">
        <v>261</v>
      </c>
      <c r="U51" s="1364" t="s">
        <v>262</v>
      </c>
      <c r="V51" s="1383" t="s">
        <v>263</v>
      </c>
      <c r="W51" s="1384"/>
      <c r="X51" s="1365" t="s">
        <v>540</v>
      </c>
      <c r="Y51" s="1366" t="s">
        <v>285</v>
      </c>
      <c r="Z51" s="1366" t="s">
        <v>277</v>
      </c>
      <c r="AA51" s="1366" t="s">
        <v>675</v>
      </c>
      <c r="AB51" s="1366" t="s">
        <v>276</v>
      </c>
      <c r="AC51" s="1366" t="s">
        <v>277</v>
      </c>
      <c r="AD51" s="1366" t="s">
        <v>675</v>
      </c>
      <c r="AE51" s="1367"/>
      <c r="AF51" s="1448"/>
      <c r="AG51" s="1449"/>
      <c r="AH51" s="1449"/>
      <c r="AI51" s="1449"/>
      <c r="AJ51" s="1449"/>
      <c r="AK51" s="1449"/>
      <c r="AL51" s="1449"/>
      <c r="AM51" s="1449"/>
      <c r="AN51" s="1449"/>
      <c r="AO51" s="1449"/>
      <c r="AP51" s="1449"/>
      <c r="AQ51" s="1449"/>
      <c r="AR51" s="1449"/>
      <c r="AS51" s="1449"/>
      <c r="AT51" s="1449"/>
      <c r="AU51" s="1449"/>
      <c r="AV51" s="1449"/>
      <c r="AW51" s="1449"/>
      <c r="AX51" s="1449"/>
      <c r="AY51" s="1449"/>
      <c r="AZ51" s="1449"/>
      <c r="BA51" s="1449"/>
      <c r="BB51" s="1449"/>
      <c r="BC51" s="1449"/>
      <c r="BD51" s="1449"/>
      <c r="BE51" s="1449"/>
      <c r="BF51" s="1449"/>
      <c r="BG51" s="1449"/>
      <c r="BH51" s="1449"/>
      <c r="BI51" s="1449"/>
      <c r="BJ51" s="1449"/>
      <c r="BK51" s="1449"/>
      <c r="BL51" s="1449"/>
      <c r="BM51" s="1449"/>
      <c r="BN51" s="1449"/>
      <c r="BO51" s="1449"/>
      <c r="BP51" s="1449"/>
      <c r="BQ51" s="1449"/>
      <c r="BR51" s="1449"/>
      <c r="BS51" s="1449"/>
      <c r="BT51" s="1449"/>
      <c r="BU51" s="1449"/>
      <c r="BV51" s="1449"/>
      <c r="BW51" s="1449"/>
      <c r="BX51" s="1449"/>
      <c r="BY51" s="1449"/>
      <c r="BZ51" s="1449"/>
      <c r="CA51" s="1449"/>
      <c r="CB51" s="1449"/>
      <c r="CC51" s="1449"/>
      <c r="CD51" s="1449"/>
      <c r="CE51" s="1449"/>
    </row>
    <row r="52" spans="1:256" s="1557" customFormat="1" ht="27.95" customHeight="1" thickBot="1">
      <c r="A52" s="1386"/>
      <c r="B52" s="1217" t="s">
        <v>667</v>
      </c>
      <c r="C52" s="2481" t="s">
        <v>854</v>
      </c>
      <c r="D52" s="2481" t="s">
        <v>858</v>
      </c>
      <c r="E52" s="1387" t="s">
        <v>541</v>
      </c>
      <c r="F52" s="1387">
        <v>3</v>
      </c>
      <c r="G52" s="1387" t="s">
        <v>299</v>
      </c>
      <c r="H52" s="1387" t="s">
        <v>542</v>
      </c>
      <c r="I52" s="2733" t="s">
        <v>483</v>
      </c>
      <c r="J52" s="1387"/>
      <c r="K52" s="1387" t="s">
        <v>544</v>
      </c>
      <c r="L52" s="1387"/>
      <c r="M52" s="1387"/>
      <c r="N52" s="1387"/>
      <c r="O52" s="1387" t="s">
        <v>315</v>
      </c>
      <c r="P52" s="1387" t="s">
        <v>545</v>
      </c>
      <c r="Q52" s="1388">
        <f>K52+M52+O52</f>
        <v>27</v>
      </c>
      <c r="R52" s="1389" t="s">
        <v>546</v>
      </c>
      <c r="S52" s="1554" t="s">
        <v>260</v>
      </c>
      <c r="T52" s="1383" t="s">
        <v>261</v>
      </c>
      <c r="U52" s="1390" t="s">
        <v>262</v>
      </c>
      <c r="V52" s="1391" t="s">
        <v>302</v>
      </c>
      <c r="W52" s="1392"/>
      <c r="X52" s="1393"/>
      <c r="Y52" s="1366" t="s">
        <v>285</v>
      </c>
      <c r="Z52" s="1366" t="s">
        <v>277</v>
      </c>
      <c r="AA52" s="1366" t="s">
        <v>675</v>
      </c>
      <c r="AB52" s="1366" t="s">
        <v>276</v>
      </c>
      <c r="AC52" s="1366" t="s">
        <v>277</v>
      </c>
      <c r="AD52" s="1366" t="s">
        <v>675</v>
      </c>
      <c r="AE52" s="1367"/>
      <c r="AF52" s="1555"/>
      <c r="AG52" s="1556"/>
      <c r="AH52" s="1556"/>
      <c r="AI52" s="1556"/>
      <c r="AJ52" s="1556"/>
      <c r="AK52" s="1556"/>
      <c r="AL52" s="1556"/>
      <c r="AM52" s="1556"/>
      <c r="AN52" s="1556"/>
      <c r="AO52" s="1556"/>
      <c r="AP52" s="1556"/>
      <c r="AQ52" s="1556"/>
      <c r="AR52" s="1556"/>
      <c r="AS52" s="1556"/>
      <c r="AT52" s="1556"/>
      <c r="AU52" s="1556"/>
      <c r="AV52" s="1556"/>
      <c r="AW52" s="1556"/>
      <c r="AX52" s="1556"/>
      <c r="AY52" s="1556"/>
      <c r="AZ52" s="1556"/>
      <c r="BA52" s="1556"/>
      <c r="BB52" s="1556"/>
      <c r="BC52" s="1556"/>
      <c r="BD52" s="1556"/>
      <c r="BE52" s="1556"/>
      <c r="BF52" s="1556"/>
      <c r="BG52" s="1556"/>
      <c r="BH52" s="1556"/>
      <c r="BI52" s="1556"/>
      <c r="BJ52" s="1556"/>
      <c r="BK52" s="1556"/>
      <c r="BL52" s="1556"/>
      <c r="BM52" s="1556"/>
      <c r="BN52" s="1556"/>
      <c r="BO52" s="1556"/>
      <c r="BP52" s="1556"/>
      <c r="BQ52" s="1556"/>
      <c r="BR52" s="1556"/>
      <c r="BS52" s="1556"/>
      <c r="BT52" s="1556"/>
      <c r="BU52" s="1556"/>
      <c r="BV52" s="1556"/>
      <c r="BW52" s="1556"/>
      <c r="BX52" s="1556"/>
      <c r="BY52" s="1556"/>
      <c r="BZ52" s="1556"/>
      <c r="CA52" s="1556"/>
      <c r="CB52" s="1556"/>
      <c r="CC52" s="1556"/>
      <c r="CD52" s="1556"/>
      <c r="CE52" s="1556"/>
    </row>
    <row r="53" spans="1:256" s="1464" customFormat="1" ht="42" customHeight="1" thickBot="1">
      <c r="A53" s="1394"/>
      <c r="B53" s="1217" t="s">
        <v>668</v>
      </c>
      <c r="C53" s="2474" t="s">
        <v>855</v>
      </c>
      <c r="D53" s="2474" t="s">
        <v>1078</v>
      </c>
      <c r="E53" s="2478" t="s">
        <v>547</v>
      </c>
      <c r="F53" s="1313">
        <v>3</v>
      </c>
      <c r="G53" s="1313">
        <v>3</v>
      </c>
      <c r="H53" s="1313" t="s">
        <v>548</v>
      </c>
      <c r="I53" s="1313">
        <v>25</v>
      </c>
      <c r="J53" s="1313"/>
      <c r="K53" s="1313">
        <v>12</v>
      </c>
      <c r="L53" s="1313">
        <v>25</v>
      </c>
      <c r="M53" s="1313">
        <v>12</v>
      </c>
      <c r="N53" s="1313">
        <v>25</v>
      </c>
      <c r="O53" s="1313"/>
      <c r="P53" s="1313"/>
      <c r="Q53" s="1295">
        <f>K53+M53+O53</f>
        <v>24</v>
      </c>
      <c r="R53" s="1395" t="s">
        <v>549</v>
      </c>
      <c r="S53" s="1396" t="s">
        <v>260</v>
      </c>
      <c r="T53" s="1396" t="s">
        <v>261</v>
      </c>
      <c r="U53" s="1396" t="s">
        <v>416</v>
      </c>
      <c r="V53" s="1396" t="s">
        <v>149</v>
      </c>
      <c r="W53" s="1397"/>
      <c r="X53" s="1558" t="s">
        <v>550</v>
      </c>
      <c r="Y53" s="1398"/>
      <c r="Z53" s="1398"/>
      <c r="AA53" s="1398"/>
      <c r="AB53" s="1398"/>
      <c r="AC53" s="1398"/>
      <c r="AD53" s="1398"/>
      <c r="AE53" s="1399"/>
      <c r="AF53" s="1400"/>
      <c r="AG53" s="1401"/>
      <c r="AH53" s="1401"/>
      <c r="AI53" s="1401"/>
      <c r="AJ53" s="1401"/>
      <c r="AK53" s="1401"/>
      <c r="AL53" s="1401"/>
      <c r="AM53" s="1401"/>
      <c r="AN53" s="1401"/>
      <c r="AO53" s="1401"/>
      <c r="AP53" s="1401"/>
      <c r="AQ53" s="1401"/>
      <c r="AR53" s="1401"/>
      <c r="AS53" s="1401"/>
      <c r="AT53" s="1401"/>
      <c r="AU53" s="1401"/>
      <c r="AV53" s="1401"/>
      <c r="AW53" s="1401"/>
      <c r="AX53" s="1401"/>
      <c r="AY53" s="1401"/>
      <c r="AZ53" s="1449"/>
      <c r="BA53" s="1449"/>
      <c r="BB53" s="1449"/>
      <c r="BC53" s="1449"/>
      <c r="BD53" s="1449"/>
      <c r="BE53" s="1449"/>
      <c r="BF53" s="1449"/>
      <c r="BG53" s="1449"/>
      <c r="BH53" s="1449"/>
      <c r="BI53" s="1449"/>
      <c r="BJ53" s="1449"/>
      <c r="BK53" s="1449"/>
      <c r="BL53" s="1449"/>
      <c r="BM53" s="1449"/>
      <c r="BN53" s="1449"/>
      <c r="BO53" s="1449"/>
      <c r="BP53" s="1449"/>
      <c r="BQ53" s="1449"/>
      <c r="BR53" s="1449"/>
      <c r="BS53" s="1449"/>
      <c r="BT53" s="1449"/>
      <c r="BU53" s="1449"/>
      <c r="BV53" s="1449"/>
      <c r="BW53" s="1449"/>
      <c r="BX53" s="1449"/>
      <c r="BY53" s="1449"/>
      <c r="BZ53" s="1449"/>
      <c r="CA53" s="1449"/>
      <c r="CB53" s="1449"/>
      <c r="CC53" s="1449"/>
      <c r="CD53" s="1449"/>
      <c r="CE53" s="1449"/>
    </row>
    <row r="54" spans="1:256" s="1449" customFormat="1" ht="12" customHeight="1" thickBot="1">
      <c r="A54" s="1402"/>
      <c r="B54" s="2810" t="s">
        <v>551</v>
      </c>
      <c r="C54" s="2810"/>
      <c r="D54" s="2810"/>
      <c r="E54" s="2810"/>
      <c r="F54" s="1228"/>
      <c r="G54" s="1228"/>
      <c r="H54" s="1228"/>
      <c r="I54" s="1228"/>
      <c r="J54" s="1228"/>
      <c r="K54" s="1228"/>
      <c r="L54" s="1228"/>
      <c r="M54" s="1228"/>
      <c r="N54" s="1228"/>
      <c r="O54" s="1228"/>
      <c r="P54" s="1228"/>
      <c r="Q54" s="1228"/>
      <c r="R54" s="1403"/>
      <c r="S54" s="1396"/>
      <c r="T54" s="1396"/>
      <c r="U54" s="1396"/>
      <c r="V54" s="1396"/>
      <c r="W54" s="1396"/>
      <c r="X54" s="1559"/>
      <c r="Y54" s="1404"/>
      <c r="Z54" s="1404"/>
      <c r="AA54" s="1404"/>
      <c r="AB54" s="1404"/>
      <c r="AC54" s="1404"/>
      <c r="AD54" s="1404"/>
      <c r="AE54" s="1405"/>
      <c r="AF54" s="1400"/>
      <c r="AG54" s="1401"/>
      <c r="AH54" s="1401"/>
      <c r="AI54" s="1401"/>
      <c r="AJ54" s="1401"/>
      <c r="AK54" s="1401"/>
      <c r="AL54" s="1401"/>
      <c r="AM54" s="1401"/>
      <c r="AN54" s="1401"/>
      <c r="AO54" s="1401"/>
      <c r="AP54" s="1401"/>
      <c r="AQ54" s="1401"/>
      <c r="AR54" s="1401"/>
      <c r="AS54" s="1401"/>
      <c r="AT54" s="1401"/>
      <c r="AU54" s="1401"/>
      <c r="AV54" s="1401"/>
      <c r="AW54" s="1401"/>
      <c r="AX54" s="1401"/>
      <c r="AY54" s="1401"/>
    </row>
    <row r="55" spans="1:256" s="1560" customFormat="1" ht="26.25" thickBot="1">
      <c r="A55" s="2826" t="s">
        <v>501</v>
      </c>
      <c r="B55" s="2521" t="s">
        <v>669</v>
      </c>
      <c r="C55" s="2520" t="s">
        <v>860</v>
      </c>
      <c r="D55" s="2472" t="s">
        <v>861</v>
      </c>
      <c r="E55" s="1407" t="s">
        <v>552</v>
      </c>
      <c r="F55" s="1388">
        <v>3</v>
      </c>
      <c r="G55" s="1388">
        <v>3</v>
      </c>
      <c r="H55" s="1388" t="s">
        <v>553</v>
      </c>
      <c r="I55" s="1388">
        <v>25</v>
      </c>
      <c r="J55" s="1388"/>
      <c r="K55" s="1408">
        <v>11</v>
      </c>
      <c r="L55" s="1388">
        <v>25</v>
      </c>
      <c r="M55" s="1408"/>
      <c r="N55" s="1388"/>
      <c r="O55" s="1408">
        <v>19</v>
      </c>
      <c r="P55" s="1409">
        <v>25</v>
      </c>
      <c r="Q55" s="1388">
        <f t="shared" ref="Q55:Q60" si="1">K55+M55+O55</f>
        <v>30</v>
      </c>
      <c r="R55" s="1410"/>
      <c r="S55" s="1396" t="s">
        <v>260</v>
      </c>
      <c r="T55" s="1396" t="s">
        <v>261</v>
      </c>
      <c r="U55" s="1396" t="s">
        <v>262</v>
      </c>
      <c r="V55" s="1396" t="s">
        <v>302</v>
      </c>
      <c r="W55" s="1411"/>
      <c r="X55" s="1412"/>
      <c r="Y55" s="1413" t="s">
        <v>285</v>
      </c>
      <c r="Z55" s="1413" t="s">
        <v>277</v>
      </c>
      <c r="AA55" s="1366" t="s">
        <v>675</v>
      </c>
      <c r="AB55" s="1413" t="s">
        <v>276</v>
      </c>
      <c r="AC55" s="1413" t="s">
        <v>277</v>
      </c>
      <c r="AD55" s="1366" t="s">
        <v>675</v>
      </c>
      <c r="AE55" s="1414"/>
      <c r="AF55" s="1555"/>
      <c r="AG55" s="1556"/>
      <c r="AH55" s="1556"/>
      <c r="AI55" s="1556"/>
      <c r="AJ55" s="1556"/>
      <c r="AK55" s="1556"/>
      <c r="AL55" s="1556"/>
      <c r="AM55" s="1556"/>
      <c r="AN55" s="1556"/>
      <c r="AO55" s="1556"/>
      <c r="AP55" s="1556"/>
      <c r="AQ55" s="1556"/>
      <c r="AR55" s="1556"/>
      <c r="AS55" s="1556"/>
      <c r="AT55" s="1556"/>
      <c r="AU55" s="1556"/>
      <c r="AV55" s="1556"/>
      <c r="AW55" s="1556"/>
      <c r="AX55" s="1556"/>
      <c r="AY55" s="1556"/>
      <c r="AZ55" s="1556"/>
      <c r="BA55" s="1556"/>
      <c r="BB55" s="1556"/>
      <c r="BC55" s="1556"/>
      <c r="BD55" s="1556"/>
      <c r="BE55" s="1556"/>
      <c r="BF55" s="1556"/>
      <c r="BG55" s="1556"/>
      <c r="BH55" s="1556"/>
      <c r="BI55" s="1556"/>
      <c r="BJ55" s="1556"/>
      <c r="BK55" s="1556"/>
      <c r="BL55" s="1556"/>
      <c r="BM55" s="1556"/>
      <c r="BN55" s="1556"/>
      <c r="BO55" s="1556"/>
      <c r="BP55" s="1556"/>
      <c r="BQ55" s="1556"/>
      <c r="BR55" s="1556"/>
      <c r="BS55" s="1556"/>
      <c r="BT55" s="1556"/>
      <c r="BU55" s="1556"/>
      <c r="BV55" s="1556"/>
      <c r="BW55" s="1556"/>
      <c r="BX55" s="1556"/>
      <c r="BY55" s="1556"/>
      <c r="BZ55" s="1556"/>
      <c r="CA55" s="1556"/>
      <c r="CB55" s="1556"/>
      <c r="CC55" s="1556"/>
      <c r="CD55" s="1556"/>
      <c r="CE55" s="1556"/>
    </row>
    <row r="56" spans="1:256" s="1564" customFormat="1" ht="20.100000000000001" customHeight="1" thickBot="1">
      <c r="A56" s="2826"/>
      <c r="B56" s="2521" t="s">
        <v>670</v>
      </c>
      <c r="C56" s="2520" t="s">
        <v>862</v>
      </c>
      <c r="D56" s="2472" t="s">
        <v>863</v>
      </c>
      <c r="E56" s="1415" t="s">
        <v>554</v>
      </c>
      <c r="F56" s="1295">
        <v>3</v>
      </c>
      <c r="G56" s="1295">
        <v>3</v>
      </c>
      <c r="H56" s="1295" t="s">
        <v>555</v>
      </c>
      <c r="I56" s="1295">
        <v>25</v>
      </c>
      <c r="J56" s="1295"/>
      <c r="K56" s="1296">
        <v>10</v>
      </c>
      <c r="L56" s="2734">
        <v>25</v>
      </c>
      <c r="M56" s="1296">
        <v>15</v>
      </c>
      <c r="N56" s="1295">
        <v>25</v>
      </c>
      <c r="O56" s="1296"/>
      <c r="P56" s="1416"/>
      <c r="Q56" s="1295">
        <f t="shared" si="1"/>
        <v>25</v>
      </c>
      <c r="R56" s="1417" t="s">
        <v>556</v>
      </c>
      <c r="S56" s="1396" t="s">
        <v>260</v>
      </c>
      <c r="T56" s="1396" t="s">
        <v>261</v>
      </c>
      <c r="U56" s="1396" t="s">
        <v>262</v>
      </c>
      <c r="V56" s="1396" t="s">
        <v>302</v>
      </c>
      <c r="W56" s="1418"/>
      <c r="X56" s="1419" t="s">
        <v>557</v>
      </c>
      <c r="Y56" s="1413" t="s">
        <v>285</v>
      </c>
      <c r="Z56" s="1413" t="s">
        <v>277</v>
      </c>
      <c r="AA56" s="1366" t="s">
        <v>675</v>
      </c>
      <c r="AB56" s="1413" t="s">
        <v>276</v>
      </c>
      <c r="AC56" s="1413" t="s">
        <v>277</v>
      </c>
      <c r="AD56" s="1366" t="s">
        <v>675</v>
      </c>
      <c r="AE56" s="1414"/>
      <c r="AF56" s="1561"/>
      <c r="AG56" s="1562"/>
      <c r="AH56" s="1562"/>
      <c r="AI56" s="1562"/>
      <c r="AJ56" s="1562"/>
      <c r="AK56" s="1562"/>
      <c r="AL56" s="1562"/>
      <c r="AM56" s="1562"/>
      <c r="AN56" s="1562"/>
      <c r="AO56" s="1562"/>
      <c r="AP56" s="1562"/>
      <c r="AQ56" s="1562"/>
      <c r="AR56" s="1562"/>
      <c r="AS56" s="1562"/>
      <c r="AT56" s="1563"/>
      <c r="AU56" s="1563"/>
      <c r="AV56" s="1563"/>
      <c r="AW56" s="1563"/>
      <c r="AX56" s="1563"/>
      <c r="AY56" s="1563"/>
      <c r="AZ56" s="1563"/>
      <c r="BA56" s="1563"/>
      <c r="BB56" s="1563"/>
      <c r="BC56" s="1563"/>
      <c r="BD56" s="1563"/>
      <c r="BE56" s="1563"/>
      <c r="BF56" s="1563"/>
      <c r="BG56" s="1563"/>
      <c r="BH56" s="1563"/>
      <c r="BI56" s="1563"/>
      <c r="BJ56" s="1563"/>
      <c r="BK56" s="1563"/>
      <c r="BL56" s="1563"/>
      <c r="BM56" s="1563"/>
      <c r="BN56" s="1563"/>
      <c r="BO56" s="1563"/>
      <c r="BP56" s="1563"/>
      <c r="BQ56" s="1563"/>
      <c r="BR56" s="1563"/>
      <c r="BS56" s="1563"/>
      <c r="BT56" s="1563"/>
      <c r="BU56" s="1563"/>
      <c r="BV56" s="1563"/>
      <c r="BW56" s="1563"/>
      <c r="BX56" s="1563"/>
      <c r="BY56" s="1563"/>
      <c r="BZ56" s="1563"/>
      <c r="CA56" s="1563"/>
      <c r="CB56" s="1563"/>
      <c r="CC56" s="1563"/>
      <c r="CD56" s="1563"/>
      <c r="CE56" s="1563"/>
    </row>
    <row r="57" spans="1:256" s="1566" customFormat="1" ht="18" customHeight="1" thickBot="1">
      <c r="A57" s="2826"/>
      <c r="B57" s="2521" t="s">
        <v>571</v>
      </c>
      <c r="C57" s="2483" t="s">
        <v>864</v>
      </c>
      <c r="D57" s="2472" t="s">
        <v>865</v>
      </c>
      <c r="E57" s="1420" t="s">
        <v>558</v>
      </c>
      <c r="F57" s="1295">
        <v>3</v>
      </c>
      <c r="G57" s="1295">
        <v>3</v>
      </c>
      <c r="H57" s="1295" t="s">
        <v>490</v>
      </c>
      <c r="I57" s="1295">
        <v>25</v>
      </c>
      <c r="J57" s="1295"/>
      <c r="K57" s="1296">
        <v>10</v>
      </c>
      <c r="L57" s="1295">
        <v>25</v>
      </c>
      <c r="M57" s="1296"/>
      <c r="N57" s="1295"/>
      <c r="O57" s="1296">
        <v>14</v>
      </c>
      <c r="P57" s="1416">
        <v>25</v>
      </c>
      <c r="Q57" s="1295">
        <f t="shared" si="1"/>
        <v>24</v>
      </c>
      <c r="R57" s="1417" t="s">
        <v>559</v>
      </c>
      <c r="S57" s="1396" t="s">
        <v>260</v>
      </c>
      <c r="T57" s="1396" t="s">
        <v>261</v>
      </c>
      <c r="U57" s="1396" t="s">
        <v>262</v>
      </c>
      <c r="V57" s="1396" t="s">
        <v>302</v>
      </c>
      <c r="W57" s="1418"/>
      <c r="X57" s="1419" t="s">
        <v>560</v>
      </c>
      <c r="Y57" s="1413" t="s">
        <v>285</v>
      </c>
      <c r="Z57" s="1413" t="s">
        <v>277</v>
      </c>
      <c r="AA57" s="1366" t="s">
        <v>675</v>
      </c>
      <c r="AB57" s="1413" t="s">
        <v>276</v>
      </c>
      <c r="AC57" s="1413" t="s">
        <v>277</v>
      </c>
      <c r="AD57" s="1366" t="s">
        <v>675</v>
      </c>
      <c r="AE57" s="1414"/>
      <c r="AF57" s="1565"/>
      <c r="AG57" s="1563"/>
      <c r="AH57" s="1563"/>
      <c r="AI57" s="1563"/>
      <c r="AJ57" s="1563"/>
      <c r="AK57" s="1563"/>
      <c r="AL57" s="1563"/>
      <c r="AM57" s="1563"/>
      <c r="AN57" s="1563"/>
      <c r="AO57" s="1563"/>
      <c r="AP57" s="1563"/>
      <c r="AQ57" s="1563"/>
      <c r="AR57" s="1563"/>
      <c r="AS57" s="1563"/>
      <c r="AT57" s="1563"/>
      <c r="AU57" s="1563"/>
      <c r="AV57" s="1563"/>
      <c r="AW57" s="1563"/>
      <c r="AX57" s="1563"/>
      <c r="AY57" s="1563"/>
      <c r="AZ57" s="1563"/>
      <c r="BA57" s="1563"/>
      <c r="BB57" s="1563"/>
      <c r="BC57" s="1563"/>
      <c r="BD57" s="1563"/>
      <c r="BE57" s="1563"/>
      <c r="BF57" s="1563"/>
      <c r="BG57" s="1563"/>
      <c r="BH57" s="1563"/>
      <c r="BI57" s="1563"/>
      <c r="BJ57" s="1563"/>
      <c r="BK57" s="1563"/>
      <c r="BL57" s="1563"/>
      <c r="BM57" s="1563"/>
      <c r="BN57" s="1563"/>
      <c r="BO57" s="1563"/>
      <c r="BP57" s="1563"/>
      <c r="BQ57" s="1563"/>
      <c r="BR57" s="1563"/>
      <c r="BS57" s="1563"/>
      <c r="BT57" s="1563"/>
      <c r="BU57" s="1563"/>
      <c r="BV57" s="1563"/>
      <c r="BW57" s="1563"/>
      <c r="BX57" s="1563"/>
      <c r="BY57" s="1563"/>
      <c r="BZ57" s="1563"/>
      <c r="CA57" s="1563"/>
      <c r="CB57" s="1563"/>
      <c r="CC57" s="1563"/>
      <c r="CD57" s="1563"/>
      <c r="CE57" s="1563"/>
    </row>
    <row r="58" spans="1:256" s="1482" customFormat="1" ht="27" customHeight="1" thickBot="1">
      <c r="A58" s="2826"/>
      <c r="B58" s="2521" t="s">
        <v>572</v>
      </c>
      <c r="C58" s="2483" t="s">
        <v>866</v>
      </c>
      <c r="D58" s="2472"/>
      <c r="E58" s="1421" t="s">
        <v>561</v>
      </c>
      <c r="F58" s="1422">
        <v>3</v>
      </c>
      <c r="G58" s="1422">
        <v>3</v>
      </c>
      <c r="H58" s="1567"/>
      <c r="I58" s="1422" t="s">
        <v>562</v>
      </c>
      <c r="J58" s="1422"/>
      <c r="K58" s="1422"/>
      <c r="L58" s="1422"/>
      <c r="M58" s="1422"/>
      <c r="N58" s="1422"/>
      <c r="O58" s="1422"/>
      <c r="P58" s="1568"/>
      <c r="Q58" s="1406">
        <f t="shared" si="1"/>
        <v>0</v>
      </c>
      <c r="R58" s="1423" t="s">
        <v>563</v>
      </c>
      <c r="S58" s="1569" t="s">
        <v>260</v>
      </c>
      <c r="T58" s="1424" t="s">
        <v>261</v>
      </c>
      <c r="U58" s="1396" t="s">
        <v>262</v>
      </c>
      <c r="V58" s="1363" t="s">
        <v>263</v>
      </c>
      <c r="W58" s="1396" t="s">
        <v>564</v>
      </c>
      <c r="X58" s="1425" t="s">
        <v>423</v>
      </c>
      <c r="Y58" s="1570"/>
      <c r="Z58" s="1570"/>
      <c r="AA58" s="1570"/>
      <c r="AB58" s="1570"/>
      <c r="AC58" s="1570"/>
      <c r="AD58" s="1570"/>
      <c r="AE58" s="1571"/>
      <c r="AF58" s="1448"/>
      <c r="AG58" s="1449"/>
      <c r="AH58" s="1449"/>
      <c r="AI58" s="1449"/>
      <c r="AJ58" s="1449"/>
      <c r="AK58" s="1449"/>
      <c r="AL58" s="1449"/>
      <c r="AM58" s="1449"/>
      <c r="AN58" s="1449"/>
      <c r="AO58" s="1449"/>
      <c r="AP58" s="1449"/>
      <c r="AQ58" s="1449"/>
      <c r="AR58" s="1449"/>
      <c r="AS58" s="1449"/>
      <c r="AT58" s="1449"/>
      <c r="AU58" s="1449"/>
      <c r="AV58" s="1449"/>
      <c r="AW58" s="1449"/>
      <c r="AX58" s="1449"/>
      <c r="AY58" s="1449"/>
      <c r="AZ58" s="1449"/>
      <c r="BA58" s="1449"/>
      <c r="BB58" s="1449"/>
      <c r="BC58" s="1449"/>
      <c r="BD58" s="1449"/>
      <c r="BE58" s="1449"/>
      <c r="BF58" s="1449"/>
      <c r="BG58" s="1449"/>
      <c r="BH58" s="1449"/>
      <c r="BI58" s="1449"/>
      <c r="BJ58" s="1449"/>
      <c r="BK58" s="1449"/>
      <c r="BL58" s="1449"/>
      <c r="BM58" s="1449"/>
      <c r="BN58" s="1449"/>
      <c r="BO58" s="1449"/>
      <c r="BP58" s="1449"/>
      <c r="BQ58" s="1449"/>
      <c r="BR58" s="1449"/>
      <c r="BS58" s="1449"/>
      <c r="BT58" s="1449"/>
      <c r="BU58" s="1449"/>
      <c r="BV58" s="1449"/>
      <c r="BW58" s="1449"/>
      <c r="BX58" s="1449"/>
      <c r="BY58" s="1449"/>
      <c r="BZ58" s="1449"/>
      <c r="CA58" s="1449"/>
      <c r="CB58" s="1449"/>
      <c r="CC58" s="1449"/>
      <c r="CD58" s="1449"/>
      <c r="CE58" s="1449"/>
    </row>
    <row r="59" spans="1:256" s="1506" customFormat="1" ht="26.25" thickBot="1">
      <c r="A59" s="2827"/>
      <c r="B59" s="2522" t="s">
        <v>671</v>
      </c>
      <c r="C59" s="2523" t="s">
        <v>867</v>
      </c>
      <c r="D59" s="2732" t="s">
        <v>815</v>
      </c>
      <c r="E59" s="1426" t="s">
        <v>565</v>
      </c>
      <c r="F59" s="1259">
        <v>3</v>
      </c>
      <c r="G59" s="1259">
        <v>3</v>
      </c>
      <c r="H59" s="1301" t="s">
        <v>566</v>
      </c>
      <c r="I59" s="1259">
        <v>65</v>
      </c>
      <c r="J59" s="1259"/>
      <c r="K59" s="1427"/>
      <c r="L59" s="1259"/>
      <c r="M59" s="1427"/>
      <c r="N59" s="1259"/>
      <c r="O59" s="1368">
        <v>10</v>
      </c>
      <c r="P59" s="1368">
        <v>65</v>
      </c>
      <c r="Q59" s="1260">
        <f t="shared" si="1"/>
        <v>10</v>
      </c>
      <c r="R59" s="1428" t="s">
        <v>567</v>
      </c>
      <c r="S59" s="1548" t="s">
        <v>260</v>
      </c>
      <c r="T59" s="1429" t="s">
        <v>261</v>
      </c>
      <c r="U59" s="1430" t="s">
        <v>262</v>
      </c>
      <c r="V59" s="1370" t="s">
        <v>263</v>
      </c>
      <c r="W59" s="1430"/>
      <c r="X59" s="1372" t="s">
        <v>568</v>
      </c>
      <c r="Y59" s="1572" t="s">
        <v>276</v>
      </c>
      <c r="Z59" s="1572" t="s">
        <v>277</v>
      </c>
      <c r="AA59" s="1366" t="s">
        <v>675</v>
      </c>
      <c r="AB59" s="1573"/>
      <c r="AC59" s="1573"/>
      <c r="AD59" s="1573"/>
      <c r="AE59" s="1574"/>
      <c r="AF59" s="1448"/>
      <c r="AG59" s="1449"/>
      <c r="AH59" s="1449"/>
      <c r="AI59" s="1449"/>
      <c r="AJ59" s="1449"/>
      <c r="AK59" s="1449"/>
      <c r="AL59" s="1449"/>
      <c r="AM59" s="1449"/>
      <c r="AN59" s="1449"/>
      <c r="AO59" s="1449"/>
      <c r="AP59" s="1449"/>
      <c r="AQ59" s="1449"/>
      <c r="AR59" s="1449"/>
      <c r="AS59" s="1449"/>
      <c r="AT59" s="1449"/>
      <c r="AU59" s="1449"/>
      <c r="AV59" s="1449"/>
      <c r="AW59" s="1449"/>
      <c r="AX59" s="1449"/>
      <c r="AY59" s="1449"/>
      <c r="AZ59" s="1449"/>
      <c r="BA59" s="1449"/>
      <c r="BB59" s="1449"/>
      <c r="BC59" s="1449"/>
      <c r="BD59" s="1449"/>
      <c r="BE59" s="1449"/>
      <c r="BF59" s="1449"/>
      <c r="BG59" s="1449"/>
      <c r="BH59" s="1449"/>
      <c r="BI59" s="1449"/>
      <c r="BJ59" s="1449"/>
      <c r="BK59" s="1449"/>
      <c r="BL59" s="1449"/>
      <c r="BM59" s="1449"/>
      <c r="BN59" s="1449"/>
      <c r="BO59" s="1449"/>
      <c r="BP59" s="1449"/>
      <c r="BQ59" s="1449"/>
      <c r="BR59" s="1449"/>
      <c r="BS59" s="1449"/>
      <c r="BT59" s="1449"/>
      <c r="BU59" s="1449"/>
      <c r="BV59" s="1449"/>
      <c r="BW59" s="1449"/>
      <c r="BX59" s="1449"/>
      <c r="BY59" s="1449"/>
      <c r="BZ59" s="1449"/>
      <c r="CA59" s="1449"/>
      <c r="CB59" s="1449"/>
      <c r="CC59" s="1449"/>
      <c r="CD59" s="1449"/>
      <c r="CE59" s="1449"/>
    </row>
    <row r="60" spans="1:256" s="1579" customFormat="1" ht="24.75" customHeight="1" thickBot="1">
      <c r="A60" s="1431"/>
      <c r="B60" s="1432" t="s">
        <v>141</v>
      </c>
      <c r="C60" s="2482" t="s">
        <v>868</v>
      </c>
      <c r="D60" s="2732" t="s">
        <v>818</v>
      </c>
      <c r="E60" s="1591" t="s">
        <v>438</v>
      </c>
      <c r="F60" s="1433">
        <v>6</v>
      </c>
      <c r="G60" s="1433">
        <v>3</v>
      </c>
      <c r="H60" s="1433" t="s">
        <v>439</v>
      </c>
      <c r="I60" s="1433">
        <v>65</v>
      </c>
      <c r="J60" s="1434"/>
      <c r="K60" s="1434">
        <v>3</v>
      </c>
      <c r="L60" s="1434">
        <v>65</v>
      </c>
      <c r="M60" s="1434"/>
      <c r="N60" s="1434">
        <v>65</v>
      </c>
      <c r="O60" s="1434">
        <v>14</v>
      </c>
      <c r="P60" s="1434">
        <v>65</v>
      </c>
      <c r="Q60" s="1434">
        <f t="shared" si="1"/>
        <v>17</v>
      </c>
      <c r="R60" s="1435" t="s">
        <v>569</v>
      </c>
      <c r="S60" s="1436" t="s">
        <v>260</v>
      </c>
      <c r="T60" s="1436" t="s">
        <v>261</v>
      </c>
      <c r="U60" s="1436" t="s">
        <v>262</v>
      </c>
      <c r="V60" s="1436" t="s">
        <v>263</v>
      </c>
      <c r="W60" s="1575"/>
      <c r="X60" s="1356"/>
      <c r="Y60" s="1576" t="s">
        <v>276</v>
      </c>
      <c r="Z60" s="1576" t="s">
        <v>277</v>
      </c>
      <c r="AA60" s="1366" t="s">
        <v>675</v>
      </c>
      <c r="AB60" s="1577"/>
      <c r="AC60" s="1577"/>
      <c r="AD60" s="1577"/>
      <c r="AE60" s="1578"/>
      <c r="AF60" s="1555"/>
      <c r="AG60" s="1556"/>
      <c r="AH60" s="1556"/>
      <c r="AI60" s="1556"/>
      <c r="AJ60" s="1556"/>
      <c r="AK60" s="1556"/>
      <c r="AL60" s="1556"/>
      <c r="AM60" s="1556"/>
      <c r="AN60" s="1556"/>
      <c r="AO60" s="1556"/>
      <c r="AP60" s="1556"/>
      <c r="AQ60" s="1556"/>
      <c r="AR60" s="1556"/>
      <c r="AS60" s="1556"/>
      <c r="AT60" s="1556"/>
      <c r="AU60" s="1556"/>
      <c r="AV60" s="1556"/>
      <c r="AW60" s="1556"/>
      <c r="AX60" s="1556"/>
      <c r="AY60" s="1556"/>
      <c r="AZ60" s="1556"/>
      <c r="BA60" s="1556"/>
      <c r="BB60" s="1556"/>
      <c r="BC60" s="1556"/>
      <c r="BD60" s="1556"/>
      <c r="BE60" s="1556"/>
      <c r="BF60" s="1556"/>
      <c r="BG60" s="1556"/>
      <c r="BH60" s="1556"/>
      <c r="BI60" s="1556"/>
      <c r="BJ60" s="1556"/>
      <c r="BK60" s="1556"/>
      <c r="BL60" s="1556"/>
      <c r="BM60" s="1556"/>
      <c r="BN60" s="1556"/>
      <c r="BO60" s="1556"/>
      <c r="BP60" s="1556"/>
      <c r="BQ60" s="1556"/>
      <c r="BR60" s="1556"/>
      <c r="BS60" s="1556"/>
      <c r="BT60" s="1556"/>
      <c r="BU60" s="1556"/>
      <c r="BV60" s="1556"/>
      <c r="BW60" s="1556"/>
      <c r="BX60" s="1556"/>
      <c r="BY60" s="1556"/>
      <c r="BZ60" s="1556"/>
      <c r="CA60" s="1556"/>
      <c r="CB60" s="1556"/>
      <c r="CC60" s="1556"/>
      <c r="CD60" s="1556"/>
      <c r="CE60" s="1556"/>
    </row>
    <row r="61" spans="1:256" s="1512" customFormat="1" ht="30.95" customHeight="1">
      <c r="A61" s="1437" t="s">
        <v>377</v>
      </c>
      <c r="B61" s="1437"/>
      <c r="C61" s="1438"/>
      <c r="D61" s="1438"/>
      <c r="E61" s="1438"/>
      <c r="F61" s="1439">
        <v>30</v>
      </c>
      <c r="G61" s="1440"/>
      <c r="H61" s="1438"/>
      <c r="I61" s="1438"/>
      <c r="J61" s="1438"/>
      <c r="K61" s="1441"/>
      <c r="L61" s="1438"/>
      <c r="M61" s="1441"/>
      <c r="N61" s="1438"/>
      <c r="O61" s="1441"/>
      <c r="P61" s="1438"/>
      <c r="Q61" s="1438">
        <f>SUM(Q44:Q60)</f>
        <v>309</v>
      </c>
      <c r="R61" s="1580"/>
      <c r="S61" s="1581"/>
      <c r="T61" s="1442"/>
      <c r="U61" s="1582"/>
      <c r="V61" s="1583"/>
      <c r="W61" s="1438"/>
      <c r="X61" s="1584"/>
      <c r="Y61" s="1585"/>
      <c r="Z61" s="1585"/>
      <c r="AA61" s="1585"/>
      <c r="AB61" s="1585"/>
      <c r="AC61" s="1585"/>
      <c r="AD61" s="1585"/>
      <c r="AE61" s="1586"/>
      <c r="AF61" s="1448"/>
      <c r="AG61" s="1449"/>
      <c r="AH61" s="1449"/>
      <c r="AI61" s="1449"/>
      <c r="AJ61" s="1449"/>
      <c r="AK61" s="1449"/>
      <c r="AL61" s="1449"/>
      <c r="AM61" s="1449"/>
      <c r="AN61" s="1449"/>
      <c r="AO61" s="1449"/>
      <c r="AP61" s="1449"/>
      <c r="AQ61" s="1449"/>
      <c r="AR61" s="1449"/>
      <c r="AS61" s="1449"/>
      <c r="AT61" s="1449"/>
      <c r="AU61" s="1449"/>
      <c r="AV61" s="1449"/>
      <c r="AW61" s="1449"/>
      <c r="AX61" s="1449"/>
      <c r="AY61" s="1449"/>
      <c r="AZ61" s="1449"/>
      <c r="BA61" s="1449"/>
      <c r="BB61" s="1449"/>
      <c r="BC61" s="1449"/>
      <c r="BD61" s="1449"/>
      <c r="BE61" s="1449"/>
      <c r="BF61" s="1449"/>
      <c r="BG61" s="1449"/>
      <c r="BH61" s="1449"/>
      <c r="BI61" s="1449"/>
      <c r="BJ61" s="1449"/>
      <c r="BK61" s="1449"/>
      <c r="BL61" s="1449"/>
      <c r="BM61" s="1449"/>
      <c r="BN61" s="1449"/>
      <c r="BO61" s="1449"/>
      <c r="BP61" s="1449"/>
      <c r="BQ61" s="1449"/>
      <c r="BR61" s="1449"/>
      <c r="BS61" s="1449"/>
      <c r="BT61" s="1449"/>
      <c r="BU61" s="1449"/>
      <c r="BV61" s="1449"/>
      <c r="BW61" s="1449"/>
      <c r="BX61" s="1449"/>
      <c r="BY61" s="1449"/>
      <c r="BZ61" s="1449"/>
      <c r="CA61" s="1449"/>
      <c r="CB61" s="1449"/>
      <c r="CC61" s="1449"/>
      <c r="CD61" s="1449"/>
      <c r="CE61" s="1449"/>
    </row>
    <row r="62" spans="1:256" ht="17.100000000000001" customHeight="1">
      <c r="A62" s="1181"/>
      <c r="B62" s="1181"/>
      <c r="D62" s="1181"/>
      <c r="E62" s="1181"/>
      <c r="F62" s="1181"/>
      <c r="G62" s="1181"/>
      <c r="H62" s="1181"/>
      <c r="I62" s="1181"/>
      <c r="J62" s="1181"/>
      <c r="K62" s="1181"/>
      <c r="L62" s="1181"/>
      <c r="M62" s="1181"/>
      <c r="N62" s="1181"/>
      <c r="O62" s="1181"/>
      <c r="P62" s="1181"/>
      <c r="Q62" s="1181"/>
      <c r="R62" s="1181"/>
      <c r="S62" s="1181"/>
      <c r="T62" s="1181"/>
      <c r="U62" s="1181"/>
      <c r="V62" s="1181"/>
      <c r="W62" s="1181"/>
      <c r="X62" s="1181"/>
      <c r="Y62" s="1181"/>
      <c r="Z62" s="1181"/>
      <c r="AA62" s="1181"/>
      <c r="AB62" s="1181"/>
      <c r="AC62" s="1181"/>
      <c r="AD62" s="1181"/>
      <c r="AE62" s="1181"/>
      <c r="AF62" s="1443"/>
      <c r="AG62" s="1444"/>
      <c r="AH62" s="1444"/>
      <c r="AI62" s="1444"/>
      <c r="AJ62" s="1444"/>
      <c r="AK62" s="1444"/>
      <c r="AL62" s="1444"/>
      <c r="AM62" s="1444"/>
      <c r="AN62" s="1444"/>
      <c r="AO62" s="1444"/>
      <c r="AP62" s="1444"/>
      <c r="AQ62" s="1444"/>
      <c r="AR62" s="1444"/>
      <c r="AS62" s="1444"/>
      <c r="AT62" s="1444"/>
      <c r="AU62" s="1444"/>
      <c r="AV62" s="1444"/>
      <c r="AW62" s="1444"/>
      <c r="AX62" s="1444"/>
      <c r="AY62" s="1444"/>
      <c r="AZ62" s="1444"/>
      <c r="BA62" s="1444"/>
      <c r="BB62" s="1444"/>
      <c r="BC62" s="1444"/>
      <c r="BD62" s="1444"/>
      <c r="BE62" s="1444"/>
      <c r="BF62" s="1444"/>
      <c r="BG62" s="1444"/>
      <c r="BH62" s="1444"/>
      <c r="BI62" s="1444"/>
      <c r="BJ62" s="1444"/>
      <c r="BK62" s="1444"/>
      <c r="BL62" s="1444"/>
      <c r="BM62" s="1444"/>
      <c r="BN62" s="1444"/>
      <c r="BO62" s="1444"/>
      <c r="BP62" s="1444"/>
      <c r="BQ62" s="1444"/>
      <c r="BR62" s="1444"/>
      <c r="BS62" s="1444"/>
      <c r="BT62" s="1444"/>
      <c r="BU62" s="1444"/>
      <c r="BV62" s="1444"/>
      <c r="BW62" s="1444"/>
      <c r="BX62" s="1444"/>
      <c r="BY62" s="1444"/>
      <c r="BZ62" s="1444"/>
      <c r="CA62" s="1444"/>
      <c r="CB62" s="1444"/>
      <c r="CC62" s="1444"/>
      <c r="CD62" s="1444"/>
      <c r="CE62" s="1444"/>
      <c r="CF62" s="1181"/>
      <c r="CG62" s="1181"/>
      <c r="CH62" s="1181"/>
      <c r="CI62" s="1181"/>
      <c r="CJ62" s="1181"/>
      <c r="CK62" s="1181"/>
      <c r="CL62" s="1181"/>
      <c r="CM62" s="1181"/>
      <c r="CN62" s="1181"/>
      <c r="CO62" s="1181"/>
      <c r="CP62" s="1181"/>
      <c r="CQ62" s="1181"/>
      <c r="CR62" s="1181"/>
      <c r="CS62" s="1181"/>
      <c r="CT62" s="1181"/>
      <c r="CU62" s="1181"/>
      <c r="CV62" s="1181"/>
      <c r="CW62" s="1181"/>
      <c r="CX62" s="1181"/>
      <c r="CY62" s="1181"/>
      <c r="CZ62" s="1181"/>
      <c r="DA62" s="1181"/>
      <c r="DB62" s="1181"/>
      <c r="DC62" s="1181"/>
      <c r="DD62" s="1181"/>
      <c r="DE62" s="1181"/>
      <c r="DF62" s="1181"/>
      <c r="DG62" s="1181"/>
      <c r="DH62" s="1181"/>
      <c r="DI62" s="1181"/>
      <c r="DJ62" s="1181"/>
      <c r="DK62" s="1181"/>
      <c r="DL62" s="1181"/>
      <c r="DM62" s="1181"/>
      <c r="DN62" s="1181"/>
      <c r="DO62" s="1181"/>
      <c r="DP62" s="1181"/>
      <c r="DQ62" s="1181"/>
      <c r="DR62" s="1181"/>
      <c r="DS62" s="1181"/>
      <c r="DT62" s="1181"/>
      <c r="DU62" s="1181"/>
      <c r="DV62" s="1181"/>
      <c r="DW62" s="1181"/>
      <c r="DX62" s="1181"/>
      <c r="DY62" s="1181"/>
      <c r="DZ62" s="1181"/>
      <c r="EA62" s="1181"/>
      <c r="EB62" s="1181"/>
      <c r="EC62" s="1181"/>
      <c r="ED62" s="1181"/>
      <c r="EE62" s="1181"/>
      <c r="EF62" s="1181"/>
      <c r="EG62" s="1181"/>
      <c r="EH62" s="1181"/>
      <c r="EI62" s="1181"/>
      <c r="EJ62" s="1181"/>
      <c r="EK62" s="1181"/>
      <c r="EL62" s="1181"/>
      <c r="EM62" s="1181"/>
      <c r="EN62" s="1181"/>
      <c r="EO62" s="1181"/>
      <c r="EP62" s="1181"/>
      <c r="EQ62" s="1181"/>
      <c r="ER62" s="1181"/>
      <c r="ES62" s="1181"/>
      <c r="ET62" s="1181"/>
      <c r="EU62" s="1181"/>
      <c r="EV62" s="1181"/>
      <c r="EW62" s="1181"/>
      <c r="EX62" s="1181"/>
      <c r="EY62" s="1181"/>
      <c r="EZ62" s="1181"/>
      <c r="FA62" s="1181"/>
      <c r="FB62" s="1181"/>
      <c r="FC62" s="1181"/>
      <c r="FD62" s="1181"/>
      <c r="FE62" s="1181"/>
      <c r="FF62" s="1181"/>
      <c r="FG62" s="1181"/>
      <c r="FH62" s="1181"/>
      <c r="FI62" s="1181"/>
      <c r="FJ62" s="1181"/>
      <c r="FK62" s="1181"/>
      <c r="FL62" s="1181"/>
      <c r="FM62" s="1181"/>
      <c r="FN62" s="1181"/>
      <c r="FO62" s="1181"/>
      <c r="FP62" s="1181"/>
      <c r="FQ62" s="1181"/>
      <c r="FR62" s="1181"/>
      <c r="FS62" s="1181"/>
      <c r="FT62" s="1181"/>
      <c r="FU62" s="1181"/>
      <c r="FV62" s="1181"/>
      <c r="FW62" s="1181"/>
      <c r="FX62" s="1181"/>
      <c r="FY62" s="1181"/>
      <c r="FZ62" s="1181"/>
      <c r="GA62" s="1181"/>
      <c r="GB62" s="1181"/>
      <c r="GC62" s="1181"/>
      <c r="GD62" s="1181"/>
      <c r="GE62" s="1181"/>
      <c r="GF62" s="1181"/>
      <c r="GG62" s="1181"/>
      <c r="GH62" s="1181"/>
      <c r="GI62" s="1181"/>
      <c r="GJ62" s="1181"/>
      <c r="GK62" s="1181"/>
      <c r="GL62" s="1181"/>
      <c r="GM62" s="1181"/>
      <c r="GN62" s="1181"/>
      <c r="GO62" s="1181"/>
      <c r="GP62" s="1181"/>
      <c r="GQ62" s="1181"/>
      <c r="GR62" s="1181"/>
      <c r="GS62" s="1181"/>
      <c r="GT62" s="1181"/>
      <c r="GU62" s="1181"/>
      <c r="GV62" s="1181"/>
      <c r="GW62" s="1181"/>
      <c r="GX62" s="1181"/>
      <c r="GY62" s="1181"/>
      <c r="GZ62" s="1181"/>
      <c r="HA62" s="1181"/>
      <c r="HB62" s="1181"/>
      <c r="HC62" s="1181"/>
      <c r="HD62" s="1181"/>
      <c r="HE62" s="1181"/>
      <c r="HF62" s="1181"/>
      <c r="HG62" s="1181"/>
      <c r="HH62" s="1181"/>
      <c r="HI62" s="1181"/>
      <c r="HJ62" s="1181"/>
      <c r="HK62" s="1181"/>
      <c r="HL62" s="1181"/>
      <c r="HM62" s="1181"/>
      <c r="HN62" s="1181"/>
      <c r="HO62" s="1181"/>
      <c r="HP62" s="1181"/>
      <c r="HQ62" s="1181"/>
      <c r="HR62" s="1181"/>
      <c r="HS62" s="1181"/>
      <c r="HT62" s="1181"/>
      <c r="HU62" s="1181"/>
      <c r="HV62" s="1181"/>
      <c r="HW62" s="1181"/>
      <c r="HX62" s="1181"/>
      <c r="HY62" s="1181"/>
      <c r="HZ62" s="1181"/>
      <c r="IA62" s="1181"/>
      <c r="IB62" s="1181"/>
      <c r="IC62" s="1181"/>
      <c r="ID62" s="1181"/>
      <c r="IE62" s="1181"/>
      <c r="IF62" s="1181"/>
      <c r="IG62" s="1181"/>
      <c r="IH62" s="1181"/>
      <c r="II62" s="1181"/>
      <c r="IJ62" s="1181"/>
      <c r="IK62" s="1181"/>
      <c r="IL62" s="1181"/>
      <c r="IM62" s="1181"/>
      <c r="IN62" s="1181"/>
      <c r="IO62" s="1181"/>
      <c r="IP62" s="1181"/>
      <c r="IQ62" s="1181"/>
      <c r="IR62" s="1181"/>
      <c r="IS62" s="1181"/>
      <c r="IT62" s="1181"/>
      <c r="IU62" s="1181"/>
      <c r="IV62" s="1181"/>
    </row>
    <row r="63" spans="1:256">
      <c r="A63" s="1178" t="s">
        <v>379</v>
      </c>
      <c r="B63" s="1178"/>
      <c r="D63" s="1178"/>
      <c r="E63" s="1178" t="s">
        <v>380</v>
      </c>
      <c r="F63" s="1178"/>
      <c r="G63" s="1178"/>
      <c r="H63" s="1178"/>
      <c r="I63" s="1445"/>
      <c r="J63" s="1445"/>
      <c r="K63" s="1445"/>
      <c r="L63" s="1445"/>
      <c r="M63" s="1445"/>
      <c r="N63" s="1445"/>
      <c r="O63" s="1445"/>
      <c r="P63" s="1445"/>
      <c r="Q63" s="1445"/>
      <c r="S63" s="1178"/>
      <c r="T63" s="1178"/>
      <c r="U63" s="1178"/>
      <c r="V63" s="1178"/>
      <c r="X63" s="1178"/>
      <c r="Y63" s="1178"/>
      <c r="Z63" s="1178"/>
      <c r="AA63" s="1178"/>
      <c r="AB63" s="1178"/>
      <c r="AC63" s="1178"/>
      <c r="AD63" s="1178"/>
      <c r="AE63" s="1178"/>
    </row>
    <row r="64" spans="1:256" s="1512" customFormat="1">
      <c r="A64" s="1178" t="s">
        <v>382</v>
      </c>
      <c r="B64" s="1178"/>
      <c r="C64" s="1181"/>
      <c r="D64" s="1178"/>
      <c r="E64" s="1178" t="s">
        <v>383</v>
      </c>
      <c r="F64" s="1178"/>
      <c r="G64" s="1178"/>
      <c r="H64" s="1178"/>
      <c r="I64" s="1445"/>
      <c r="J64" s="1445"/>
      <c r="K64" s="1445"/>
      <c r="L64" s="1445"/>
      <c r="M64" s="1445"/>
      <c r="N64" s="1445"/>
      <c r="O64" s="1445"/>
      <c r="P64" s="1445"/>
      <c r="Q64" s="1446">
        <f>Q61+Q34</f>
        <v>775</v>
      </c>
      <c r="R64" s="1450"/>
      <c r="S64" s="1178"/>
      <c r="T64" s="1178"/>
      <c r="U64" s="1178"/>
      <c r="V64" s="1178"/>
      <c r="W64" s="1587"/>
      <c r="X64" s="1178"/>
      <c r="Y64" s="1178"/>
      <c r="Z64" s="1178"/>
      <c r="AA64" s="1178"/>
      <c r="AB64" s="1178"/>
      <c r="AC64" s="1178"/>
      <c r="AD64" s="1178"/>
      <c r="AE64" s="1178"/>
      <c r="AF64" s="1448"/>
      <c r="AG64" s="1449"/>
      <c r="AH64" s="1449"/>
      <c r="AI64" s="1449"/>
      <c r="AJ64" s="1449"/>
      <c r="AK64" s="1449"/>
      <c r="AL64" s="1449"/>
      <c r="AM64" s="1449"/>
      <c r="AN64" s="1449"/>
      <c r="AO64" s="1449"/>
      <c r="AP64" s="1449"/>
      <c r="AQ64" s="1449"/>
      <c r="AR64" s="1449"/>
      <c r="AS64" s="1449"/>
      <c r="AT64" s="1449"/>
      <c r="AU64" s="1449"/>
      <c r="AV64" s="1449"/>
      <c r="AW64" s="1449"/>
      <c r="AX64" s="1449"/>
      <c r="AY64" s="1449"/>
      <c r="AZ64" s="1449"/>
      <c r="BA64" s="1449"/>
      <c r="BB64" s="1449"/>
      <c r="BC64" s="1449"/>
      <c r="BD64" s="1449"/>
      <c r="BE64" s="1449"/>
      <c r="BF64" s="1449"/>
      <c r="BG64" s="1449"/>
      <c r="BH64" s="1449"/>
      <c r="BI64" s="1449"/>
      <c r="BJ64" s="1449"/>
      <c r="BK64" s="1449"/>
      <c r="BL64" s="1449"/>
      <c r="BM64" s="1449"/>
      <c r="BN64" s="1449"/>
      <c r="BO64" s="1449"/>
      <c r="BP64" s="1449"/>
      <c r="BQ64" s="1449"/>
      <c r="BR64" s="1449"/>
      <c r="BS64" s="1449"/>
      <c r="BT64" s="1449"/>
      <c r="BU64" s="1449"/>
      <c r="BV64" s="1449"/>
      <c r="BW64" s="1449"/>
      <c r="BX64" s="1449"/>
      <c r="BY64" s="1449"/>
      <c r="BZ64" s="1449"/>
      <c r="CA64" s="1449"/>
      <c r="CB64" s="1449"/>
      <c r="CC64" s="1449"/>
      <c r="CD64" s="1449"/>
      <c r="CE64" s="1449"/>
    </row>
    <row r="65" spans="1:32" s="1178" customFormat="1">
      <c r="C65" s="1181"/>
      <c r="I65" s="1445"/>
      <c r="J65" s="1445"/>
      <c r="K65" s="1445"/>
      <c r="L65" s="1445"/>
      <c r="M65" s="1445"/>
      <c r="N65" s="1445"/>
      <c r="O65" s="1445"/>
      <c r="P65" s="1445"/>
      <c r="Q65" s="1445"/>
      <c r="R65" s="1450"/>
      <c r="S65" s="1587"/>
      <c r="T65" s="1587"/>
      <c r="U65" s="1587"/>
      <c r="V65" s="1587"/>
      <c r="W65" s="1587"/>
      <c r="AF65" s="1179"/>
    </row>
    <row r="66" spans="1:32" s="1178" customFormat="1">
      <c r="A66" s="1482"/>
      <c r="B66" s="1482"/>
      <c r="C66" s="1181"/>
      <c r="D66" s="1482"/>
      <c r="E66" s="1482"/>
      <c r="F66" s="1482"/>
      <c r="G66" s="1482"/>
      <c r="H66" s="1482"/>
      <c r="I66" s="1588"/>
      <c r="J66" s="1588"/>
      <c r="K66" s="1589"/>
      <c r="L66" s="1588"/>
      <c r="M66" s="1589"/>
      <c r="N66" s="1588"/>
      <c r="O66" s="1589"/>
      <c r="P66" s="1588"/>
      <c r="Q66" s="1588"/>
      <c r="R66" s="1450"/>
      <c r="S66" s="1450"/>
      <c r="T66" s="1450"/>
      <c r="U66" s="1450"/>
      <c r="V66" s="1450"/>
      <c r="W66" s="1450"/>
      <c r="X66" s="1450"/>
      <c r="Y66" s="1450"/>
      <c r="Z66" s="1450"/>
      <c r="AA66" s="1450"/>
      <c r="AB66" s="1450"/>
      <c r="AC66" s="1450"/>
      <c r="AD66" s="1450"/>
      <c r="AE66" s="1450"/>
      <c r="AF66" s="1179"/>
    </row>
    <row r="67" spans="1:32" s="1178" customFormat="1">
      <c r="A67" s="1482"/>
      <c r="B67" s="1482"/>
      <c r="C67" s="1181"/>
      <c r="D67" s="1482"/>
      <c r="E67" s="1482"/>
      <c r="F67" s="1482"/>
      <c r="G67" s="1482"/>
      <c r="H67" s="1482" t="s">
        <v>1076</v>
      </c>
      <c r="I67" s="1588"/>
      <c r="J67" s="1588"/>
      <c r="K67" s="1589"/>
      <c r="L67" s="1588"/>
      <c r="M67" s="1589"/>
      <c r="N67" s="1588"/>
      <c r="O67" s="1589"/>
      <c r="P67" s="1588"/>
      <c r="Q67" s="1588"/>
      <c r="R67" s="1450"/>
      <c r="S67" s="1450"/>
      <c r="T67" s="1450"/>
      <c r="U67" s="1450"/>
      <c r="V67" s="1450"/>
      <c r="W67" s="1450"/>
      <c r="X67" s="1450"/>
      <c r="Y67" s="1450"/>
      <c r="Z67" s="1450"/>
      <c r="AA67" s="1450"/>
      <c r="AB67" s="1450"/>
      <c r="AC67" s="1450"/>
      <c r="AD67" s="1450"/>
      <c r="AE67" s="1450"/>
      <c r="AF67" s="1179"/>
    </row>
    <row r="71" spans="1:32">
      <c r="B71" s="1588"/>
      <c r="D71" s="1589"/>
      <c r="E71" s="1588"/>
      <c r="F71" s="1589"/>
      <c r="G71" s="1588"/>
      <c r="H71" s="1589"/>
      <c r="K71" s="1450"/>
      <c r="L71" s="1587"/>
      <c r="M71" s="1587"/>
      <c r="N71" s="1587"/>
      <c r="O71" s="1587"/>
      <c r="P71" s="1587"/>
      <c r="Q71" s="1587"/>
    </row>
    <row r="72" spans="1:32">
      <c r="B72" s="1588"/>
      <c r="D72" s="1589"/>
      <c r="E72" s="1588"/>
      <c r="F72" s="1589"/>
      <c r="G72" s="1588"/>
      <c r="H72" s="1589"/>
      <c r="K72" s="1450"/>
      <c r="L72" s="1587"/>
      <c r="M72" s="1587"/>
      <c r="N72" s="1587"/>
      <c r="O72" s="1587"/>
      <c r="P72" s="1587"/>
      <c r="Q72" s="1587"/>
    </row>
  </sheetData>
  <sheetProtection selectLockedCells="1" selectUnlockedCells="1"/>
  <mergeCells count="38">
    <mergeCell ref="B47:D47"/>
    <mergeCell ref="B48:E48"/>
    <mergeCell ref="B54:E54"/>
    <mergeCell ref="A55:A59"/>
    <mergeCell ref="AE39:AE40"/>
    <mergeCell ref="A41:E41"/>
    <mergeCell ref="B42:E42"/>
    <mergeCell ref="B44:D44"/>
    <mergeCell ref="W39:W40"/>
    <mergeCell ref="X39:X40"/>
    <mergeCell ref="B43:E43"/>
    <mergeCell ref="B27:E27"/>
    <mergeCell ref="B30:D30"/>
    <mergeCell ref="A28:A29"/>
    <mergeCell ref="Y39:AA39"/>
    <mergeCell ref="AB39:AD39"/>
    <mergeCell ref="A34:B34"/>
    <mergeCell ref="C34:D34"/>
    <mergeCell ref="B39:B40"/>
    <mergeCell ref="C39:C40"/>
    <mergeCell ref="D39:D40"/>
    <mergeCell ref="S39:V39"/>
    <mergeCell ref="B21:D21"/>
    <mergeCell ref="B22:E22"/>
    <mergeCell ref="A9:D9"/>
    <mergeCell ref="B11:E11"/>
    <mergeCell ref="A12:A13"/>
    <mergeCell ref="B14:D14"/>
    <mergeCell ref="AE6:AE7"/>
    <mergeCell ref="A1:S1"/>
    <mergeCell ref="B6:B7"/>
    <mergeCell ref="C6:C7"/>
    <mergeCell ref="W6:W7"/>
    <mergeCell ref="S6:V6"/>
    <mergeCell ref="X6:X7"/>
    <mergeCell ref="Y6:AA6"/>
    <mergeCell ref="AB6:AD6"/>
    <mergeCell ref="D6:D7"/>
  </mergeCells>
  <phoneticPr fontId="89" type="noConversion"/>
  <pageMargins left="0.7" right="0.7" top="0.75" bottom="0.75" header="0.51180555555555551" footer="0.51180555555555551"/>
  <pageSetup paperSize="8" firstPageNumber="0" fitToHeight="0" orientation="landscape"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53"/>
  <sheetViews>
    <sheetView topLeftCell="A7" zoomScaleNormal="100" workbookViewId="0">
      <selection activeCell="D4" sqref="D4"/>
    </sheetView>
  </sheetViews>
  <sheetFormatPr baseColWidth="10" defaultColWidth="11.7109375" defaultRowHeight="15.75"/>
  <cols>
    <col min="1" max="1" width="8.85546875" style="140" customWidth="1"/>
    <col min="2" max="2" width="11" style="89" customWidth="1"/>
    <col min="3" max="3" width="12.42578125" style="89" bestFit="1" customWidth="1"/>
    <col min="4" max="4" width="34" style="89" customWidth="1"/>
    <col min="5" max="5" width="5.140625" style="89" customWidth="1"/>
    <col min="6" max="6" width="6.5703125" style="89" customWidth="1"/>
    <col min="7" max="7" width="27.42578125" style="89" customWidth="1"/>
    <col min="8" max="8" width="6.140625" style="90" customWidth="1"/>
    <col min="9" max="9" width="8.140625" style="90" customWidth="1"/>
    <col min="10" max="10" width="8.28515625" style="91" customWidth="1"/>
    <col min="11" max="11" width="5.140625" style="90" customWidth="1"/>
    <col min="12" max="12" width="7.28515625" style="91" customWidth="1"/>
    <col min="13" max="13" width="6.7109375" style="90" customWidth="1"/>
    <col min="14" max="14" width="9.140625" style="91" customWidth="1"/>
    <col min="15" max="15" width="5.5703125" style="90" customWidth="1"/>
    <col min="16" max="16" width="12.7109375" style="90" customWidth="1"/>
    <col min="17" max="17" width="34.42578125" style="92" customWidth="1"/>
    <col min="18" max="18" width="14.5703125" style="93" customWidth="1"/>
    <col min="19" max="19" width="13.85546875" style="93" customWidth="1"/>
    <col min="20" max="20" width="13" style="93" customWidth="1"/>
    <col min="21" max="21" width="14.42578125" style="93" customWidth="1"/>
    <col min="22" max="22" width="11.7109375" style="93" customWidth="1"/>
    <col min="23" max="23" width="46.5703125" style="92" customWidth="1"/>
    <col min="24" max="29" width="11.7109375" style="92"/>
    <col min="30" max="30" width="16.5703125" style="92" bestFit="1" customWidth="1"/>
    <col min="31" max="16384" width="11.7109375" style="92"/>
  </cols>
  <sheetData>
    <row r="1" spans="1:30" s="96" customFormat="1" ht="71.45" customHeight="1">
      <c r="A1" s="2836" t="s">
        <v>898</v>
      </c>
      <c r="B1" s="2836"/>
      <c r="C1" s="2836"/>
      <c r="D1" s="2836"/>
      <c r="E1" s="2836"/>
      <c r="F1" s="2836"/>
      <c r="G1" s="2836"/>
      <c r="H1" s="2836"/>
      <c r="I1" s="2836"/>
      <c r="J1" s="2836"/>
      <c r="K1" s="2836"/>
      <c r="L1" s="2836"/>
      <c r="M1" s="2836"/>
      <c r="N1" s="2836"/>
      <c r="O1" s="2836"/>
      <c r="P1" s="2836"/>
      <c r="Q1" s="2836"/>
      <c r="R1" s="2836"/>
      <c r="S1" s="2836"/>
      <c r="T1" s="95"/>
      <c r="U1" s="95"/>
      <c r="V1" s="95"/>
      <c r="W1" s="95"/>
      <c r="X1" s="95"/>
    </row>
    <row r="2" spans="1:30">
      <c r="G2" s="141" t="s">
        <v>570</v>
      </c>
      <c r="V2" s="92"/>
    </row>
    <row r="3" spans="1:30" s="99" customFormat="1" ht="15.95" customHeight="1">
      <c r="A3" s="98" t="s">
        <v>443</v>
      </c>
      <c r="B3" s="97"/>
      <c r="C3" s="97"/>
      <c r="D3" s="97"/>
      <c r="E3" s="97"/>
      <c r="F3" s="97"/>
      <c r="G3" s="97"/>
      <c r="H3" s="98"/>
      <c r="I3" s="98"/>
      <c r="J3" s="98"/>
      <c r="K3" s="98"/>
      <c r="L3" s="98"/>
      <c r="M3" s="98"/>
      <c r="N3" s="98"/>
      <c r="O3" s="98"/>
      <c r="P3" s="98"/>
      <c r="Q3" s="97"/>
      <c r="R3" s="97"/>
      <c r="S3" s="97"/>
      <c r="T3" s="97"/>
      <c r="U3" s="97"/>
      <c r="V3" s="97"/>
      <c r="W3" s="97"/>
      <c r="X3" s="97" t="s">
        <v>445</v>
      </c>
      <c r="Y3" s="97"/>
      <c r="Z3" s="97"/>
      <c r="AA3" s="97"/>
      <c r="AB3" s="97"/>
      <c r="AC3" s="97"/>
    </row>
    <row r="4" spans="1:30" s="99" customFormat="1" ht="15.95" customHeight="1">
      <c r="A4" s="98" t="s">
        <v>223</v>
      </c>
      <c r="B4" s="97"/>
      <c r="C4" s="97" t="s">
        <v>224</v>
      </c>
      <c r="D4" s="97" t="s">
        <v>1081</v>
      </c>
      <c r="E4" s="97"/>
      <c r="F4" s="97"/>
      <c r="G4" s="97"/>
      <c r="H4" s="98"/>
      <c r="I4" s="98"/>
      <c r="J4" s="98"/>
      <c r="K4" s="98"/>
      <c r="L4" s="98"/>
      <c r="M4" s="98"/>
      <c r="N4" s="98"/>
      <c r="O4" s="98"/>
      <c r="P4" s="98"/>
      <c r="Q4" s="97"/>
      <c r="R4" s="97"/>
      <c r="S4" s="97"/>
      <c r="T4" s="97"/>
      <c r="U4" s="97"/>
      <c r="V4" s="97"/>
      <c r="W4" s="97"/>
      <c r="X4" s="97" t="s">
        <v>446</v>
      </c>
      <c r="Y4" s="97"/>
      <c r="Z4" s="97"/>
      <c r="AA4" s="97"/>
      <c r="AB4" s="97"/>
      <c r="AC4" s="97"/>
    </row>
    <row r="5" spans="1:30" ht="0.95" customHeight="1" thickBot="1">
      <c r="A5" s="142"/>
      <c r="B5" s="100"/>
      <c r="C5" s="100"/>
      <c r="D5" s="100" t="s">
        <v>447</v>
      </c>
      <c r="E5" s="100"/>
      <c r="F5" s="100"/>
      <c r="G5" s="100"/>
      <c r="H5" s="100"/>
      <c r="I5" s="100"/>
      <c r="J5" s="101"/>
      <c r="K5" s="100"/>
      <c r="L5" s="101"/>
      <c r="M5" s="100"/>
      <c r="N5" s="101"/>
      <c r="O5" s="100"/>
      <c r="P5" s="100"/>
      <c r="Q5" s="102"/>
      <c r="R5" s="103"/>
      <c r="S5" s="103"/>
      <c r="T5" s="103"/>
      <c r="U5" s="103"/>
      <c r="V5" s="102"/>
      <c r="W5" s="102"/>
      <c r="X5" s="102"/>
      <c r="Y5" s="102"/>
      <c r="Z5" s="102"/>
      <c r="AA5" s="102"/>
      <c r="AB5" s="102"/>
      <c r="AC5" s="102"/>
    </row>
    <row r="6" spans="1:30" ht="26.1" customHeight="1" thickBot="1">
      <c r="A6" s="2844" t="s">
        <v>246</v>
      </c>
      <c r="B6" s="2845" t="s">
        <v>820</v>
      </c>
      <c r="C6" s="2849" t="s">
        <v>819</v>
      </c>
      <c r="D6" s="104" t="s">
        <v>227</v>
      </c>
      <c r="E6" s="105" t="s">
        <v>228</v>
      </c>
      <c r="F6" s="104" t="s">
        <v>229</v>
      </c>
      <c r="G6" s="104" t="s">
        <v>230</v>
      </c>
      <c r="H6" s="106" t="s">
        <v>231</v>
      </c>
      <c r="I6" s="106"/>
      <c r="J6" s="107" t="s">
        <v>232</v>
      </c>
      <c r="K6" s="108" t="s">
        <v>233</v>
      </c>
      <c r="L6" s="107" t="s">
        <v>234</v>
      </c>
      <c r="M6" s="108" t="s">
        <v>235</v>
      </c>
      <c r="N6" s="107" t="s">
        <v>236</v>
      </c>
      <c r="O6" s="108" t="s">
        <v>237</v>
      </c>
      <c r="P6" s="104" t="s">
        <v>449</v>
      </c>
      <c r="Q6" s="415" t="s">
        <v>239</v>
      </c>
      <c r="R6" s="2839" t="s">
        <v>240</v>
      </c>
      <c r="S6" s="2840"/>
      <c r="T6" s="2840"/>
      <c r="U6" s="2841"/>
      <c r="V6" s="2846" t="s">
        <v>241</v>
      </c>
      <c r="W6" s="2837" t="s">
        <v>242</v>
      </c>
      <c r="X6" s="2838" t="s">
        <v>243</v>
      </c>
      <c r="Y6" s="2838"/>
      <c r="Z6" s="2838"/>
      <c r="AA6" s="2838" t="s">
        <v>244</v>
      </c>
      <c r="AB6" s="2838"/>
      <c r="AC6" s="2838"/>
      <c r="AD6" s="2838" t="s">
        <v>245</v>
      </c>
    </row>
    <row r="7" spans="1:30" ht="36" customHeight="1" thickBot="1">
      <c r="A7" s="2844"/>
      <c r="B7" s="2845"/>
      <c r="C7" s="2850"/>
      <c r="D7" s="104"/>
      <c r="E7" s="105"/>
      <c r="F7" s="104"/>
      <c r="G7" s="104"/>
      <c r="H7" s="110" t="s">
        <v>248</v>
      </c>
      <c r="I7" s="110" t="s">
        <v>249</v>
      </c>
      <c r="J7" s="107"/>
      <c r="K7" s="108"/>
      <c r="L7" s="107"/>
      <c r="M7" s="108"/>
      <c r="N7" s="107"/>
      <c r="O7" s="108"/>
      <c r="P7" s="104"/>
      <c r="Q7" s="1100"/>
      <c r="R7" s="1104" t="s">
        <v>450</v>
      </c>
      <c r="S7" s="112" t="s">
        <v>251</v>
      </c>
      <c r="T7" s="112" t="s">
        <v>252</v>
      </c>
      <c r="U7" s="113" t="s">
        <v>253</v>
      </c>
      <c r="V7" s="2846"/>
      <c r="W7" s="2837"/>
      <c r="X7" s="1054" t="s">
        <v>254</v>
      </c>
      <c r="Y7" s="1054" t="s">
        <v>255</v>
      </c>
      <c r="Z7" s="1054" t="s">
        <v>256</v>
      </c>
      <c r="AA7" s="1054" t="s">
        <v>254</v>
      </c>
      <c r="AB7" s="1054" t="s">
        <v>255</v>
      </c>
      <c r="AC7" s="1054" t="s">
        <v>256</v>
      </c>
      <c r="AD7" s="2838"/>
    </row>
    <row r="8" spans="1:30" s="114" customFormat="1" ht="26.25" customHeight="1" thickBot="1">
      <c r="A8" s="2583" t="s">
        <v>451</v>
      </c>
      <c r="B8" s="2463" t="s">
        <v>821</v>
      </c>
      <c r="C8" s="2463" t="s">
        <v>737</v>
      </c>
      <c r="D8" s="2583" t="s">
        <v>452</v>
      </c>
      <c r="E8" s="929">
        <v>0</v>
      </c>
      <c r="F8" s="929"/>
      <c r="G8" s="929" t="s">
        <v>259</v>
      </c>
      <c r="H8" s="932">
        <v>30</v>
      </c>
      <c r="I8" s="932"/>
      <c r="J8" s="932">
        <v>5</v>
      </c>
      <c r="K8" s="932">
        <v>30</v>
      </c>
      <c r="L8" s="932"/>
      <c r="M8" s="932"/>
      <c r="N8" s="932">
        <v>20</v>
      </c>
      <c r="O8" s="932">
        <v>15</v>
      </c>
      <c r="P8" s="935">
        <f>J8+L8+N8</f>
        <v>25</v>
      </c>
      <c r="Q8" s="1074" t="s">
        <v>453</v>
      </c>
      <c r="R8" s="1061" t="s">
        <v>260</v>
      </c>
      <c r="S8" s="996" t="s">
        <v>261</v>
      </c>
      <c r="T8" s="997" t="s">
        <v>262</v>
      </c>
      <c r="U8" s="995" t="s">
        <v>302</v>
      </c>
      <c r="V8" s="1014" t="s">
        <v>283</v>
      </c>
      <c r="W8" s="1055"/>
      <c r="X8" s="1028"/>
      <c r="Y8" s="1028"/>
      <c r="Z8" s="1028"/>
      <c r="AA8" s="1028"/>
      <c r="AB8" s="1028"/>
      <c r="AC8" s="1028"/>
      <c r="AD8" s="1029" t="s">
        <v>454</v>
      </c>
    </row>
    <row r="9" spans="1:30" s="845" customFormat="1" ht="28.5" customHeight="1" thickBot="1">
      <c r="A9" s="1075"/>
      <c r="B9" s="1075"/>
      <c r="C9" s="1075"/>
      <c r="D9" s="2584" t="s">
        <v>695</v>
      </c>
      <c r="E9" s="1077">
        <v>7</v>
      </c>
      <c r="F9" s="1077">
        <v>7</v>
      </c>
      <c r="G9" s="1086" t="s">
        <v>267</v>
      </c>
      <c r="H9" s="1077"/>
      <c r="I9" s="1077"/>
      <c r="J9" s="1078"/>
      <c r="K9" s="1077"/>
      <c r="L9" s="1078"/>
      <c r="M9" s="1077"/>
      <c r="N9" s="1078"/>
      <c r="O9" s="1077"/>
      <c r="P9" s="1077"/>
      <c r="Q9" s="1079" t="s">
        <v>457</v>
      </c>
      <c r="R9" s="1062"/>
      <c r="S9" s="1010"/>
      <c r="T9" s="1010"/>
      <c r="U9" s="1010"/>
      <c r="V9" s="1015"/>
      <c r="W9" s="1056"/>
      <c r="X9" s="1030"/>
      <c r="Y9" s="1030"/>
      <c r="Z9" s="1030"/>
      <c r="AA9" s="1030"/>
      <c r="AB9" s="1030"/>
      <c r="AC9" s="1030"/>
      <c r="AD9" s="1030"/>
    </row>
    <row r="10" spans="1:30" s="553" customFormat="1" ht="36.950000000000003" customHeight="1" thickBot="1">
      <c r="A10" s="2583" t="s">
        <v>650</v>
      </c>
      <c r="B10" s="2464" t="s">
        <v>822</v>
      </c>
      <c r="C10" s="2464" t="s">
        <v>742</v>
      </c>
      <c r="D10" s="2585" t="s">
        <v>268</v>
      </c>
      <c r="E10" s="930">
        <v>4</v>
      </c>
      <c r="F10" s="930">
        <v>4</v>
      </c>
      <c r="G10" s="931" t="s">
        <v>269</v>
      </c>
      <c r="H10" s="932">
        <v>65</v>
      </c>
      <c r="I10" s="933"/>
      <c r="J10" s="934">
        <v>20</v>
      </c>
      <c r="K10" s="932">
        <v>65</v>
      </c>
      <c r="L10" s="934">
        <v>16</v>
      </c>
      <c r="M10" s="934">
        <v>25</v>
      </c>
      <c r="N10" s="934"/>
      <c r="O10" s="934"/>
      <c r="P10" s="935">
        <f>J10+L10+N10</f>
        <v>36</v>
      </c>
      <c r="Q10" s="1079" t="s">
        <v>270</v>
      </c>
      <c r="R10" s="1063" t="s">
        <v>260</v>
      </c>
      <c r="S10" s="998" t="s">
        <v>261</v>
      </c>
      <c r="T10" s="999" t="s">
        <v>262</v>
      </c>
      <c r="U10" s="999" t="s">
        <v>263</v>
      </c>
      <c r="V10" s="1016" t="s">
        <v>271</v>
      </c>
      <c r="W10" s="1045" t="s">
        <v>459</v>
      </c>
      <c r="X10" s="1031" t="s">
        <v>273</v>
      </c>
      <c r="Y10" s="1032" t="s">
        <v>274</v>
      </c>
      <c r="Z10" s="1031" t="s">
        <v>460</v>
      </c>
      <c r="AA10" s="1031" t="s">
        <v>276</v>
      </c>
      <c r="AB10" s="1032" t="s">
        <v>277</v>
      </c>
      <c r="AC10" s="1033">
        <v>1</v>
      </c>
      <c r="AD10" s="1031"/>
    </row>
    <row r="11" spans="1:30" s="444" customFormat="1" ht="13.5" customHeight="1" thickBot="1">
      <c r="A11" s="2847" t="s">
        <v>279</v>
      </c>
      <c r="B11" s="2847"/>
      <c r="C11" s="2847"/>
      <c r="D11" s="2847"/>
      <c r="E11" s="1080">
        <v>3</v>
      </c>
      <c r="F11" s="1080">
        <v>3</v>
      </c>
      <c r="G11" s="1081"/>
      <c r="H11" s="1082"/>
      <c r="I11" s="1083"/>
      <c r="J11" s="1084"/>
      <c r="K11" s="1082"/>
      <c r="L11" s="1084"/>
      <c r="M11" s="1084"/>
      <c r="N11" s="1084"/>
      <c r="O11" s="1084"/>
      <c r="P11" s="1085"/>
      <c r="Q11" s="1079"/>
      <c r="R11" s="1064"/>
      <c r="S11" s="1000"/>
      <c r="T11" s="1001"/>
      <c r="U11" s="1001"/>
      <c r="V11" s="1017"/>
      <c r="W11" s="873"/>
      <c r="X11" s="1030"/>
      <c r="Y11" s="1034"/>
      <c r="Z11" s="1030"/>
      <c r="AA11" s="1030"/>
      <c r="AB11" s="1034"/>
      <c r="AC11" s="1035"/>
      <c r="AD11" s="1030"/>
    </row>
    <row r="12" spans="1:30" s="553" customFormat="1" ht="26.1" customHeight="1" thickBot="1">
      <c r="A12" s="2583" t="s">
        <v>651</v>
      </c>
      <c r="B12" s="2464" t="s">
        <v>823</v>
      </c>
      <c r="C12" s="2464" t="s">
        <v>744</v>
      </c>
      <c r="D12" s="2586" t="s">
        <v>281</v>
      </c>
      <c r="E12" s="930">
        <v>3</v>
      </c>
      <c r="F12" s="930">
        <v>3</v>
      </c>
      <c r="G12" s="936" t="s">
        <v>461</v>
      </c>
      <c r="H12" s="932">
        <v>45</v>
      </c>
      <c r="I12" s="933"/>
      <c r="J12" s="934">
        <v>10</v>
      </c>
      <c r="K12" s="932">
        <v>45</v>
      </c>
      <c r="L12" s="934"/>
      <c r="M12" s="934"/>
      <c r="N12" s="937">
        <v>20</v>
      </c>
      <c r="O12" s="934">
        <v>15</v>
      </c>
      <c r="P12" s="935">
        <f>J12+L12+N12</f>
        <v>30</v>
      </c>
      <c r="Q12" s="1101" t="s">
        <v>270</v>
      </c>
      <c r="R12" s="1063" t="s">
        <v>260</v>
      </c>
      <c r="S12" s="998" t="s">
        <v>261</v>
      </c>
      <c r="T12" s="999" t="s">
        <v>262</v>
      </c>
      <c r="U12" s="999" t="s">
        <v>263</v>
      </c>
      <c r="V12" s="1016" t="s">
        <v>283</v>
      </c>
      <c r="W12" s="1045" t="s">
        <v>284</v>
      </c>
      <c r="X12" s="1031" t="s">
        <v>285</v>
      </c>
      <c r="Y12" s="1032" t="s">
        <v>277</v>
      </c>
      <c r="Z12" s="1033">
        <v>1</v>
      </c>
      <c r="AA12" s="1031" t="s">
        <v>276</v>
      </c>
      <c r="AB12" s="1032" t="s">
        <v>277</v>
      </c>
      <c r="AC12" s="1033">
        <v>1</v>
      </c>
      <c r="AD12" s="1031"/>
    </row>
    <row r="13" spans="1:30" s="554" customFormat="1" ht="24.95" customHeight="1" thickBot="1">
      <c r="A13" s="2583" t="s">
        <v>652</v>
      </c>
      <c r="B13" s="2465" t="s">
        <v>824</v>
      </c>
      <c r="C13" s="2465" t="s">
        <v>746</v>
      </c>
      <c r="D13" s="2586" t="s">
        <v>287</v>
      </c>
      <c r="E13" s="930">
        <v>3</v>
      </c>
      <c r="F13" s="930">
        <v>3</v>
      </c>
      <c r="G13" s="938" t="s">
        <v>462</v>
      </c>
      <c r="H13" s="932">
        <v>20</v>
      </c>
      <c r="I13" s="933"/>
      <c r="J13" s="934">
        <v>2</v>
      </c>
      <c r="K13" s="934">
        <v>20</v>
      </c>
      <c r="L13" s="934">
        <v>10</v>
      </c>
      <c r="M13" s="934">
        <v>20</v>
      </c>
      <c r="N13" s="937">
        <v>6</v>
      </c>
      <c r="O13" s="937">
        <v>20</v>
      </c>
      <c r="P13" s="935">
        <f>J13+L13+N13</f>
        <v>18</v>
      </c>
      <c r="Q13" s="1101" t="s">
        <v>270</v>
      </c>
      <c r="R13" s="1063" t="s">
        <v>260</v>
      </c>
      <c r="S13" s="998" t="s">
        <v>261</v>
      </c>
      <c r="T13" s="999" t="s">
        <v>262</v>
      </c>
      <c r="U13" s="999" t="s">
        <v>263</v>
      </c>
      <c r="V13" s="1016" t="s">
        <v>283</v>
      </c>
      <c r="W13" s="1045" t="s">
        <v>289</v>
      </c>
      <c r="X13" s="1031" t="s">
        <v>285</v>
      </c>
      <c r="Y13" s="1032" t="s">
        <v>277</v>
      </c>
      <c r="Z13" s="1033">
        <v>1</v>
      </c>
      <c r="AA13" s="1031" t="s">
        <v>276</v>
      </c>
      <c r="AB13" s="1032" t="s">
        <v>277</v>
      </c>
      <c r="AC13" s="1033">
        <v>1</v>
      </c>
      <c r="AD13" s="1031"/>
    </row>
    <row r="14" spans="1:30" s="845" customFormat="1" ht="31.5" customHeight="1" thickBot="1">
      <c r="A14" s="2848"/>
      <c r="B14" s="2848"/>
      <c r="C14" s="2848"/>
      <c r="D14" s="2584" t="s">
        <v>676</v>
      </c>
      <c r="E14" s="1077">
        <v>9</v>
      </c>
      <c r="F14" s="1077">
        <v>9</v>
      </c>
      <c r="G14" s="1077" t="s">
        <v>464</v>
      </c>
      <c r="H14" s="1077"/>
      <c r="I14" s="1077"/>
      <c r="J14" s="1078"/>
      <c r="K14" s="1077"/>
      <c r="L14" s="1078"/>
      <c r="M14" s="1077"/>
      <c r="N14" s="1078"/>
      <c r="O14" s="1077"/>
      <c r="P14" s="1086"/>
      <c r="Q14" s="1079" t="s">
        <v>465</v>
      </c>
      <c r="R14" s="1065"/>
      <c r="S14" s="993"/>
      <c r="T14" s="993"/>
      <c r="U14" s="993"/>
      <c r="V14" s="1018"/>
      <c r="W14" s="1056"/>
      <c r="X14" s="1030"/>
      <c r="Y14" s="1030"/>
      <c r="Z14" s="1057"/>
      <c r="AA14" s="1030"/>
      <c r="AB14" s="1030"/>
      <c r="AC14" s="1057"/>
      <c r="AD14" s="1030"/>
    </row>
    <row r="15" spans="1:30" s="89" customFormat="1" ht="17.100000000000001" customHeight="1" thickBot="1">
      <c r="A15" s="2587" t="s">
        <v>665</v>
      </c>
      <c r="B15" s="2466" t="s">
        <v>825</v>
      </c>
      <c r="C15" s="2466" t="s">
        <v>826</v>
      </c>
      <c r="D15" s="2588" t="s">
        <v>298</v>
      </c>
      <c r="E15" s="939" t="s">
        <v>299</v>
      </c>
      <c r="F15" s="930">
        <v>3</v>
      </c>
      <c r="G15" s="938" t="s">
        <v>386</v>
      </c>
      <c r="H15" s="932">
        <v>30</v>
      </c>
      <c r="I15" s="934"/>
      <c r="J15" s="940">
        <v>12</v>
      </c>
      <c r="K15" s="940">
        <v>30</v>
      </c>
      <c r="L15" s="940">
        <v>18</v>
      </c>
      <c r="M15" s="940">
        <v>30</v>
      </c>
      <c r="N15" s="941"/>
      <c r="O15" s="941"/>
      <c r="P15" s="935">
        <f t="shared" ref="P15:P20" si="0">J15+L15+N15</f>
        <v>30</v>
      </c>
      <c r="Q15" s="1052" t="s">
        <v>301</v>
      </c>
      <c r="R15" s="1066" t="s">
        <v>260</v>
      </c>
      <c r="S15" s="1011" t="s">
        <v>261</v>
      </c>
      <c r="T15" s="1011" t="s">
        <v>262</v>
      </c>
      <c r="U15" s="1011" t="s">
        <v>302</v>
      </c>
      <c r="V15" s="1019" t="s">
        <v>303</v>
      </c>
      <c r="W15" s="1058" t="s">
        <v>304</v>
      </c>
      <c r="X15" s="1031" t="s">
        <v>285</v>
      </c>
      <c r="Y15" s="1032" t="s">
        <v>277</v>
      </c>
      <c r="Z15" s="1033">
        <v>1</v>
      </c>
      <c r="AA15" s="1031" t="s">
        <v>276</v>
      </c>
      <c r="AB15" s="1032" t="s">
        <v>277</v>
      </c>
      <c r="AC15" s="1033">
        <v>1</v>
      </c>
      <c r="AD15" s="1036"/>
    </row>
    <row r="16" spans="1:30" s="553" customFormat="1" ht="26.25" thickBot="1">
      <c r="A16" s="2587" t="s">
        <v>666</v>
      </c>
      <c r="B16" s="2464" t="s">
        <v>827</v>
      </c>
      <c r="C16" s="2464" t="s">
        <v>750</v>
      </c>
      <c r="D16" s="2589" t="s">
        <v>306</v>
      </c>
      <c r="E16" s="930">
        <v>3</v>
      </c>
      <c r="F16" s="930">
        <v>3</v>
      </c>
      <c r="G16" s="931" t="s">
        <v>307</v>
      </c>
      <c r="H16" s="932">
        <v>50</v>
      </c>
      <c r="I16" s="933"/>
      <c r="J16" s="934">
        <v>14</v>
      </c>
      <c r="K16" s="932">
        <v>50</v>
      </c>
      <c r="L16" s="934">
        <v>14</v>
      </c>
      <c r="M16" s="934">
        <v>25</v>
      </c>
      <c r="N16" s="942"/>
      <c r="O16" s="934"/>
      <c r="P16" s="935">
        <f t="shared" si="0"/>
        <v>28</v>
      </c>
      <c r="Q16" s="1102"/>
      <c r="R16" s="1067" t="s">
        <v>260</v>
      </c>
      <c r="S16" s="1002" t="s">
        <v>261</v>
      </c>
      <c r="T16" s="1002" t="s">
        <v>262</v>
      </c>
      <c r="U16" s="999" t="s">
        <v>263</v>
      </c>
      <c r="V16" s="1016" t="s">
        <v>466</v>
      </c>
      <c r="W16" s="1045" t="s">
        <v>308</v>
      </c>
      <c r="X16" s="1031" t="s">
        <v>273</v>
      </c>
      <c r="Y16" s="1032" t="s">
        <v>274</v>
      </c>
      <c r="Z16" s="1031" t="s">
        <v>309</v>
      </c>
      <c r="AA16" s="1031" t="s">
        <v>276</v>
      </c>
      <c r="AB16" s="1032" t="s">
        <v>277</v>
      </c>
      <c r="AC16" s="1033">
        <v>1</v>
      </c>
      <c r="AD16" s="1031"/>
    </row>
    <row r="17" spans="1:31" s="553" customFormat="1" ht="27.95" customHeight="1" thickBot="1">
      <c r="A17" s="2587" t="s">
        <v>667</v>
      </c>
      <c r="B17" s="2464" t="s">
        <v>828</v>
      </c>
      <c r="C17" s="2465" t="s">
        <v>754</v>
      </c>
      <c r="D17" s="2590" t="s">
        <v>467</v>
      </c>
      <c r="E17" s="930">
        <v>3</v>
      </c>
      <c r="F17" s="943">
        <v>3</v>
      </c>
      <c r="G17" s="931" t="s">
        <v>311</v>
      </c>
      <c r="H17" s="932">
        <v>50</v>
      </c>
      <c r="I17" s="933"/>
      <c r="J17" s="934">
        <v>14</v>
      </c>
      <c r="K17" s="932">
        <v>50</v>
      </c>
      <c r="L17" s="944"/>
      <c r="M17" s="933"/>
      <c r="N17" s="934">
        <v>16</v>
      </c>
      <c r="O17" s="934">
        <v>17</v>
      </c>
      <c r="P17" s="935">
        <f t="shared" si="0"/>
        <v>30</v>
      </c>
      <c r="Q17" s="1102" t="s">
        <v>468</v>
      </c>
      <c r="R17" s="1067" t="s">
        <v>260</v>
      </c>
      <c r="S17" s="1002" t="s">
        <v>261</v>
      </c>
      <c r="T17" s="1002" t="s">
        <v>262</v>
      </c>
      <c r="U17" s="999" t="s">
        <v>263</v>
      </c>
      <c r="V17" s="1016" t="s">
        <v>283</v>
      </c>
      <c r="W17" s="1045" t="s">
        <v>312</v>
      </c>
      <c r="X17" s="1031" t="s">
        <v>285</v>
      </c>
      <c r="Y17" s="1032" t="s">
        <v>277</v>
      </c>
      <c r="Z17" s="1033">
        <v>1</v>
      </c>
      <c r="AA17" s="1031" t="s">
        <v>276</v>
      </c>
      <c r="AB17" s="1032" t="s">
        <v>277</v>
      </c>
      <c r="AC17" s="1033">
        <v>1</v>
      </c>
      <c r="AD17" s="1031"/>
    </row>
    <row r="18" spans="1:31" s="553" customFormat="1" ht="30.95" customHeight="1" thickBot="1">
      <c r="A18" s="2587" t="s">
        <v>668</v>
      </c>
      <c r="B18" s="2464" t="s">
        <v>829</v>
      </c>
      <c r="C18" s="2464" t="s">
        <v>755</v>
      </c>
      <c r="D18" s="2590" t="s">
        <v>314</v>
      </c>
      <c r="E18" s="943">
        <v>3</v>
      </c>
      <c r="F18" s="930">
        <v>3</v>
      </c>
      <c r="G18" s="931" t="s">
        <v>311</v>
      </c>
      <c r="H18" s="940">
        <v>50</v>
      </c>
      <c r="I18" s="945"/>
      <c r="J18" s="945">
        <v>15</v>
      </c>
      <c r="K18" s="940">
        <v>50</v>
      </c>
      <c r="L18" s="946"/>
      <c r="M18" s="945"/>
      <c r="N18" s="947" t="s">
        <v>315</v>
      </c>
      <c r="O18" s="945">
        <v>17</v>
      </c>
      <c r="P18" s="935">
        <f t="shared" si="0"/>
        <v>30</v>
      </c>
      <c r="Q18" s="1102" t="s">
        <v>468</v>
      </c>
      <c r="R18" s="1067" t="s">
        <v>260</v>
      </c>
      <c r="S18" s="1002" t="s">
        <v>261</v>
      </c>
      <c r="T18" s="1002" t="s">
        <v>262</v>
      </c>
      <c r="U18" s="999" t="s">
        <v>263</v>
      </c>
      <c r="V18" s="1020" t="s">
        <v>283</v>
      </c>
      <c r="W18" s="1045" t="s">
        <v>316</v>
      </c>
      <c r="X18" s="1031" t="s">
        <v>285</v>
      </c>
      <c r="Y18" s="1032" t="s">
        <v>277</v>
      </c>
      <c r="Z18" s="1033">
        <v>1</v>
      </c>
      <c r="AA18" s="1031" t="s">
        <v>276</v>
      </c>
      <c r="AB18" s="1032" t="s">
        <v>277</v>
      </c>
      <c r="AC18" s="1033">
        <v>1</v>
      </c>
      <c r="AD18" s="1031"/>
    </row>
    <row r="19" spans="1:31" s="555" customFormat="1" ht="27.95" customHeight="1" thickBot="1">
      <c r="A19" s="2587" t="s">
        <v>669</v>
      </c>
      <c r="B19" s="2464" t="s">
        <v>830</v>
      </c>
      <c r="C19" s="2464" t="s">
        <v>756</v>
      </c>
      <c r="D19" s="2585" t="s">
        <v>318</v>
      </c>
      <c r="E19" s="930">
        <v>3</v>
      </c>
      <c r="F19" s="948">
        <v>3</v>
      </c>
      <c r="G19" s="931" t="s">
        <v>293</v>
      </c>
      <c r="H19" s="932">
        <v>65</v>
      </c>
      <c r="I19" s="949"/>
      <c r="J19" s="934">
        <v>12</v>
      </c>
      <c r="K19" s="932">
        <v>65</v>
      </c>
      <c r="L19" s="934">
        <v>12</v>
      </c>
      <c r="M19" s="934">
        <v>65</v>
      </c>
      <c r="N19" s="934"/>
      <c r="O19" s="934"/>
      <c r="P19" s="935">
        <f t="shared" si="0"/>
        <v>24</v>
      </c>
      <c r="Q19" s="1102" t="s">
        <v>469</v>
      </c>
      <c r="R19" s="1068" t="s">
        <v>260</v>
      </c>
      <c r="S19" s="1002" t="s">
        <v>261</v>
      </c>
      <c r="T19" s="1002" t="s">
        <v>262</v>
      </c>
      <c r="U19" s="999" t="s">
        <v>263</v>
      </c>
      <c r="V19" s="1021" t="s">
        <v>470</v>
      </c>
      <c r="W19" s="1045" t="s">
        <v>471</v>
      </c>
      <c r="X19" s="1037" t="s">
        <v>285</v>
      </c>
      <c r="Y19" s="1032" t="s">
        <v>277</v>
      </c>
      <c r="Z19" s="1033">
        <v>1</v>
      </c>
      <c r="AA19" s="1037"/>
      <c r="AB19" s="1032" t="s">
        <v>277</v>
      </c>
      <c r="AC19" s="1033">
        <v>1</v>
      </c>
      <c r="AD19" s="1038"/>
    </row>
    <row r="20" spans="1:31" s="556" customFormat="1" ht="38.25" customHeight="1" thickBot="1">
      <c r="A20" s="2587" t="s">
        <v>670</v>
      </c>
      <c r="B20" s="2467" t="s">
        <v>831</v>
      </c>
      <c r="C20" s="2467"/>
      <c r="D20" s="2591" t="s">
        <v>1012</v>
      </c>
      <c r="E20" s="930">
        <v>3</v>
      </c>
      <c r="F20" s="938">
        <v>3</v>
      </c>
      <c r="G20" s="936"/>
      <c r="H20" s="950"/>
      <c r="I20" s="946"/>
      <c r="J20" s="946"/>
      <c r="K20" s="950"/>
      <c r="L20" s="946"/>
      <c r="M20" s="946"/>
      <c r="N20" s="946"/>
      <c r="O20" s="946"/>
      <c r="P20" s="950">
        <f t="shared" si="0"/>
        <v>0</v>
      </c>
      <c r="Q20" s="1079" t="s">
        <v>472</v>
      </c>
      <c r="R20" s="1068" t="s">
        <v>260</v>
      </c>
      <c r="S20" s="1002" t="s">
        <v>261</v>
      </c>
      <c r="T20" s="1002" t="s">
        <v>262</v>
      </c>
      <c r="U20" s="999" t="s">
        <v>263</v>
      </c>
      <c r="V20" s="1021" t="s">
        <v>283</v>
      </c>
      <c r="W20" s="1045"/>
      <c r="X20" s="1037"/>
      <c r="Y20" s="1032"/>
      <c r="Z20" s="1031"/>
      <c r="AA20" s="1037"/>
      <c r="AB20" s="1032"/>
      <c r="AC20" s="1031"/>
      <c r="AD20" s="1039"/>
    </row>
    <row r="21" spans="1:31" s="845" customFormat="1" ht="28.5" customHeight="1" thickBot="1">
      <c r="A21" s="2842"/>
      <c r="B21" s="2842"/>
      <c r="C21" s="2842"/>
      <c r="D21" s="1076" t="s">
        <v>696</v>
      </c>
      <c r="E21" s="1077">
        <v>8</v>
      </c>
      <c r="F21" s="1077">
        <v>8</v>
      </c>
      <c r="G21" s="1077" t="s">
        <v>335</v>
      </c>
      <c r="H21" s="1077"/>
      <c r="I21" s="1077"/>
      <c r="J21" s="1078"/>
      <c r="K21" s="1077"/>
      <c r="L21" s="1078"/>
      <c r="M21" s="1077"/>
      <c r="N21" s="1078"/>
      <c r="O21" s="1077"/>
      <c r="P21" s="1077"/>
      <c r="Q21" s="1079"/>
      <c r="R21" s="1065"/>
      <c r="S21" s="993"/>
      <c r="T21" s="993"/>
      <c r="U21" s="993"/>
      <c r="V21" s="1018"/>
      <c r="W21" s="1056"/>
      <c r="X21" s="1030"/>
      <c r="Y21" s="1030"/>
      <c r="Z21" s="1030"/>
      <c r="AA21" s="1030"/>
      <c r="AB21" s="1030"/>
      <c r="AC21" s="1030"/>
      <c r="AD21" s="1030"/>
    </row>
    <row r="22" spans="1:31" s="569" customFormat="1" ht="15" customHeight="1" thickBot="1">
      <c r="A22" s="2843" t="s">
        <v>266</v>
      </c>
      <c r="B22" s="2843"/>
      <c r="C22" s="2843"/>
      <c r="D22" s="2843"/>
      <c r="E22" s="1087">
        <v>6</v>
      </c>
      <c r="F22" s="1087">
        <v>6</v>
      </c>
      <c r="G22" s="1087"/>
      <c r="H22" s="1087"/>
      <c r="I22" s="1087"/>
      <c r="J22" s="1087"/>
      <c r="K22" s="1087"/>
      <c r="L22" s="1087"/>
      <c r="M22" s="1087"/>
      <c r="N22" s="1087"/>
      <c r="O22" s="1087"/>
      <c r="P22" s="1087"/>
      <c r="Q22" s="1087"/>
      <c r="R22" s="1069"/>
      <c r="S22" s="994"/>
      <c r="T22" s="994"/>
      <c r="U22" s="994"/>
      <c r="V22" s="1022"/>
      <c r="W22" s="1040"/>
      <c r="X22" s="1040"/>
      <c r="Y22" s="1040"/>
      <c r="Z22" s="1040"/>
      <c r="AA22" s="1040"/>
      <c r="AB22" s="1040"/>
      <c r="AC22" s="1040"/>
      <c r="AD22" s="1040"/>
      <c r="AE22" s="1027"/>
    </row>
    <row r="23" spans="1:31" s="553" customFormat="1" ht="15.2" customHeight="1" thickBot="1">
      <c r="A23" s="2592" t="s">
        <v>571</v>
      </c>
      <c r="B23" s="2469" t="s">
        <v>832</v>
      </c>
      <c r="C23" s="2740" t="s">
        <v>767</v>
      </c>
      <c r="D23" s="2585" t="s">
        <v>475</v>
      </c>
      <c r="E23" s="930">
        <v>3</v>
      </c>
      <c r="F23" s="930">
        <v>3</v>
      </c>
      <c r="G23" s="931" t="s">
        <v>335</v>
      </c>
      <c r="H23" s="932">
        <v>30</v>
      </c>
      <c r="I23" s="934"/>
      <c r="J23" s="934">
        <v>3</v>
      </c>
      <c r="K23" s="932">
        <v>30</v>
      </c>
      <c r="L23" s="934">
        <v>4</v>
      </c>
      <c r="M23" s="932">
        <v>30</v>
      </c>
      <c r="N23" s="934">
        <v>10</v>
      </c>
      <c r="O23" s="934">
        <v>30</v>
      </c>
      <c r="P23" s="950">
        <f>J23+L23+N23</f>
        <v>17</v>
      </c>
      <c r="Q23" s="1089" t="s">
        <v>476</v>
      </c>
      <c r="R23" s="1068" t="s">
        <v>260</v>
      </c>
      <c r="S23" s="1003"/>
      <c r="T23" s="1003"/>
      <c r="U23" s="1003"/>
      <c r="V23" s="1021" t="s">
        <v>283</v>
      </c>
      <c r="W23" s="1045" t="s">
        <v>477</v>
      </c>
      <c r="X23" s="1041" t="s">
        <v>276</v>
      </c>
      <c r="Y23" s="1041" t="s">
        <v>277</v>
      </c>
      <c r="Z23" s="1033">
        <v>1</v>
      </c>
      <c r="AA23" s="1042"/>
      <c r="AB23" s="1042"/>
      <c r="AC23" s="1042"/>
      <c r="AD23" s="1042" t="s">
        <v>350</v>
      </c>
    </row>
    <row r="24" spans="1:31" s="553" customFormat="1" ht="16.5" thickBot="1">
      <c r="A24" s="2592" t="s">
        <v>572</v>
      </c>
      <c r="B24" s="2469" t="s">
        <v>833</v>
      </c>
      <c r="C24" s="2740" t="s">
        <v>769</v>
      </c>
      <c r="D24" s="2585" t="s">
        <v>352</v>
      </c>
      <c r="E24" s="930">
        <v>3</v>
      </c>
      <c r="F24" s="930">
        <v>3</v>
      </c>
      <c r="G24" s="931" t="s">
        <v>267</v>
      </c>
      <c r="H24" s="932">
        <v>30</v>
      </c>
      <c r="I24" s="934"/>
      <c r="J24" s="934"/>
      <c r="K24" s="932"/>
      <c r="L24" s="934"/>
      <c r="M24" s="932"/>
      <c r="N24" s="942" t="s">
        <v>353</v>
      </c>
      <c r="O24" s="934">
        <v>30</v>
      </c>
      <c r="P24" s="950">
        <f>J24+L24+N24</f>
        <v>10</v>
      </c>
      <c r="Q24" s="1089" t="s">
        <v>476</v>
      </c>
      <c r="R24" s="1068" t="s">
        <v>260</v>
      </c>
      <c r="S24" s="1003"/>
      <c r="T24" s="1003"/>
      <c r="U24" s="1003"/>
      <c r="V24" s="1021" t="s">
        <v>283</v>
      </c>
      <c r="W24" s="1045" t="s">
        <v>477</v>
      </c>
      <c r="X24" s="1041" t="s">
        <v>276</v>
      </c>
      <c r="Y24" s="1041" t="s">
        <v>277</v>
      </c>
      <c r="Z24" s="1033">
        <v>1</v>
      </c>
      <c r="AA24" s="1042"/>
      <c r="AB24" s="1042"/>
      <c r="AC24" s="1042"/>
      <c r="AD24" s="1042" t="s">
        <v>350</v>
      </c>
    </row>
    <row r="25" spans="1:31" s="444" customFormat="1" ht="12.75" customHeight="1" thickBot="1">
      <c r="A25" s="2847" t="s">
        <v>279</v>
      </c>
      <c r="B25" s="2847"/>
      <c r="C25" s="2847"/>
      <c r="D25" s="2847"/>
      <c r="E25" s="1080">
        <v>2</v>
      </c>
      <c r="F25" s="1080">
        <v>2</v>
      </c>
      <c r="G25" s="1081"/>
      <c r="H25" s="1082"/>
      <c r="I25" s="1084"/>
      <c r="J25" s="1084"/>
      <c r="K25" s="1082"/>
      <c r="L25" s="1084"/>
      <c r="M25" s="1082"/>
      <c r="N25" s="1088"/>
      <c r="O25" s="1084"/>
      <c r="P25" s="1080"/>
      <c r="Q25" s="1089"/>
      <c r="R25" s="1070"/>
      <c r="S25" s="1012"/>
      <c r="T25" s="1012"/>
      <c r="U25" s="1012"/>
      <c r="V25" s="1023"/>
      <c r="W25" s="873"/>
      <c r="X25" s="1043"/>
      <c r="Y25" s="1043"/>
      <c r="Z25" s="1033">
        <v>1</v>
      </c>
      <c r="AA25" s="1044"/>
      <c r="AB25" s="1044"/>
      <c r="AC25" s="1044"/>
      <c r="AD25" s="1030"/>
    </row>
    <row r="26" spans="1:31" s="89" customFormat="1" ht="26.25" thickBot="1">
      <c r="A26" s="2593" t="s">
        <v>488</v>
      </c>
      <c r="B26" s="2464" t="s">
        <v>838</v>
      </c>
      <c r="C26" s="2472" t="s">
        <v>845</v>
      </c>
      <c r="D26" s="2594" t="s">
        <v>489</v>
      </c>
      <c r="E26" s="977">
        <v>2</v>
      </c>
      <c r="F26" s="977">
        <v>2</v>
      </c>
      <c r="G26" s="977" t="s">
        <v>490</v>
      </c>
      <c r="H26" s="977">
        <v>25</v>
      </c>
      <c r="I26" s="977"/>
      <c r="J26" s="978">
        <v>10</v>
      </c>
      <c r="K26" s="977">
        <v>25</v>
      </c>
      <c r="L26" s="978"/>
      <c r="M26" s="977"/>
      <c r="N26" s="978">
        <v>10</v>
      </c>
      <c r="O26" s="977">
        <v>25</v>
      </c>
      <c r="P26" s="977">
        <f>J26+L26+N26</f>
        <v>20</v>
      </c>
      <c r="Q26" s="1053" t="s">
        <v>491</v>
      </c>
      <c r="R26" s="1071" t="s">
        <v>339</v>
      </c>
      <c r="S26" s="1005"/>
      <c r="T26" s="1006"/>
      <c r="U26" s="1004"/>
      <c r="V26" s="1024" t="s">
        <v>283</v>
      </c>
      <c r="W26" s="1045" t="s">
        <v>492</v>
      </c>
      <c r="X26" s="1045" t="s">
        <v>285</v>
      </c>
      <c r="Y26" s="1045" t="s">
        <v>277</v>
      </c>
      <c r="Z26" s="1033">
        <v>1</v>
      </c>
      <c r="AA26" s="1045" t="s">
        <v>276</v>
      </c>
      <c r="AB26" s="1045" t="s">
        <v>277</v>
      </c>
      <c r="AC26" s="1033">
        <v>1</v>
      </c>
      <c r="AD26" s="1045"/>
    </row>
    <row r="27" spans="1:31" s="557" customFormat="1" ht="26.25" thickBot="1">
      <c r="A27" s="2595" t="s">
        <v>493</v>
      </c>
      <c r="B27" s="2467" t="s">
        <v>839</v>
      </c>
      <c r="C27" s="2473"/>
      <c r="D27" s="2596" t="s">
        <v>494</v>
      </c>
      <c r="E27" s="977">
        <v>2</v>
      </c>
      <c r="F27" s="1090">
        <v>2</v>
      </c>
      <c r="G27" s="1091" t="s">
        <v>338</v>
      </c>
      <c r="H27" s="1090">
        <v>25</v>
      </c>
      <c r="I27" s="1090"/>
      <c r="J27" s="1092"/>
      <c r="K27" s="1090"/>
      <c r="L27" s="1092">
        <v>25</v>
      </c>
      <c r="M27" s="1090">
        <v>25</v>
      </c>
      <c r="N27" s="1092"/>
      <c r="O27" s="1090"/>
      <c r="P27" s="977">
        <f>J27+L27+N27</f>
        <v>25</v>
      </c>
      <c r="Q27" s="1053" t="s">
        <v>495</v>
      </c>
      <c r="R27" s="1071" t="s">
        <v>260</v>
      </c>
      <c r="S27" s="1005" t="s">
        <v>340</v>
      </c>
      <c r="T27" s="1006"/>
      <c r="U27" s="1004"/>
      <c r="V27" s="1024" t="s">
        <v>496</v>
      </c>
      <c r="W27" s="1045" t="s">
        <v>573</v>
      </c>
      <c r="X27" s="1045"/>
      <c r="Y27" s="1045"/>
      <c r="Z27" s="1045"/>
      <c r="AA27" s="1045"/>
      <c r="AB27" s="1045"/>
      <c r="AC27" s="1045"/>
      <c r="AD27" s="1045"/>
    </row>
    <row r="28" spans="1:31" s="845" customFormat="1" ht="38.25" customHeight="1" thickBot="1">
      <c r="A28" s="2842"/>
      <c r="B28" s="2842"/>
      <c r="C28" s="2842"/>
      <c r="D28" s="1076" t="s">
        <v>677</v>
      </c>
      <c r="E28" s="1077">
        <v>6</v>
      </c>
      <c r="F28" s="1077">
        <v>6</v>
      </c>
      <c r="G28" s="1077" t="s">
        <v>500</v>
      </c>
      <c r="H28" s="1077"/>
      <c r="I28" s="1077"/>
      <c r="J28" s="1078"/>
      <c r="K28" s="1077"/>
      <c r="L28" s="1078"/>
      <c r="M28" s="1077"/>
      <c r="N28" s="1078"/>
      <c r="O28" s="1077"/>
      <c r="P28" s="1077"/>
      <c r="Q28" s="1079"/>
      <c r="R28" s="1065"/>
      <c r="S28" s="993"/>
      <c r="T28" s="993"/>
      <c r="U28" s="993"/>
      <c r="V28" s="1018"/>
      <c r="W28" s="1056"/>
      <c r="X28" s="1030"/>
      <c r="Y28" s="1030"/>
      <c r="Z28" s="1030"/>
      <c r="AA28" s="1030"/>
      <c r="AB28" s="1030"/>
      <c r="AC28" s="1030"/>
      <c r="AD28" s="1030"/>
    </row>
    <row r="29" spans="1:31" s="89" customFormat="1" ht="12.75" customHeight="1" thickBot="1">
      <c r="A29" s="2597" t="s">
        <v>502</v>
      </c>
      <c r="B29" s="2464" t="s">
        <v>840</v>
      </c>
      <c r="C29" s="2472" t="s">
        <v>841</v>
      </c>
      <c r="D29" s="2598" t="s">
        <v>503</v>
      </c>
      <c r="E29" s="950">
        <v>3</v>
      </c>
      <c r="F29" s="950">
        <v>3</v>
      </c>
      <c r="G29" s="950" t="s">
        <v>504</v>
      </c>
      <c r="H29" s="950">
        <v>25</v>
      </c>
      <c r="I29" s="950"/>
      <c r="J29" s="951">
        <v>15</v>
      </c>
      <c r="K29" s="950">
        <v>25</v>
      </c>
      <c r="L29" s="951"/>
      <c r="M29" s="950"/>
      <c r="N29" s="951">
        <v>15</v>
      </c>
      <c r="O29" s="950">
        <v>25</v>
      </c>
      <c r="P29" s="950">
        <f>J29+L29+N29</f>
        <v>30</v>
      </c>
      <c r="Q29" s="1079"/>
      <c r="R29" s="1071" t="s">
        <v>339</v>
      </c>
      <c r="S29" s="1005"/>
      <c r="T29" s="1006"/>
      <c r="U29" s="1004"/>
      <c r="V29" s="1024" t="s">
        <v>283</v>
      </c>
      <c r="W29" s="1059" t="s">
        <v>505</v>
      </c>
      <c r="X29" s="1044" t="s">
        <v>285</v>
      </c>
      <c r="Y29" s="1046" t="s">
        <v>277</v>
      </c>
      <c r="Z29" s="1033">
        <v>1</v>
      </c>
      <c r="AA29" s="1044" t="s">
        <v>276</v>
      </c>
      <c r="AB29" s="1046" t="s">
        <v>277</v>
      </c>
      <c r="AC29" s="1033">
        <v>1</v>
      </c>
      <c r="AD29" s="1044"/>
    </row>
    <row r="30" spans="1:31" s="89" customFormat="1" ht="28.5" customHeight="1" thickBot="1">
      <c r="A30" s="2597" t="s">
        <v>506</v>
      </c>
      <c r="B30" s="2464" t="s">
        <v>842</v>
      </c>
      <c r="C30" s="2741" t="s">
        <v>1077</v>
      </c>
      <c r="D30" s="2599" t="s">
        <v>507</v>
      </c>
      <c r="E30" s="952">
        <v>3</v>
      </c>
      <c r="F30" s="952">
        <v>3</v>
      </c>
      <c r="G30" s="952" t="s">
        <v>508</v>
      </c>
      <c r="H30" s="952">
        <v>25</v>
      </c>
      <c r="I30" s="952"/>
      <c r="J30" s="952">
        <v>15</v>
      </c>
      <c r="K30" s="952">
        <v>25</v>
      </c>
      <c r="L30" s="952">
        <v>8</v>
      </c>
      <c r="M30" s="952">
        <v>25</v>
      </c>
      <c r="N30" s="952">
        <v>4</v>
      </c>
      <c r="O30" s="952">
        <v>25</v>
      </c>
      <c r="P30" s="950">
        <f>J30+L30+N30</f>
        <v>27</v>
      </c>
      <c r="Q30" s="1080" t="s">
        <v>509</v>
      </c>
      <c r="R30" s="1072" t="s">
        <v>260</v>
      </c>
      <c r="S30" s="1007" t="s">
        <v>510</v>
      </c>
      <c r="T30" s="1007"/>
      <c r="U30" s="1007"/>
      <c r="V30" s="1025" t="s">
        <v>511</v>
      </c>
      <c r="W30" s="1047" t="s">
        <v>512</v>
      </c>
      <c r="X30" s="1047" t="s">
        <v>285</v>
      </c>
      <c r="Y30" s="1046" t="s">
        <v>277</v>
      </c>
      <c r="Z30" s="1047">
        <v>100</v>
      </c>
      <c r="AA30" s="1047" t="s">
        <v>276</v>
      </c>
      <c r="AB30" s="1046" t="s">
        <v>277</v>
      </c>
      <c r="AC30" s="1047">
        <v>100</v>
      </c>
      <c r="AD30" s="1044"/>
    </row>
    <row r="31" spans="1:31" s="557" customFormat="1" ht="26.25" thickBot="1">
      <c r="A31" s="2597" t="s">
        <v>513</v>
      </c>
      <c r="B31" s="2467" t="s">
        <v>843</v>
      </c>
      <c r="C31" s="2475" t="s">
        <v>844</v>
      </c>
      <c r="D31" s="2600" t="s">
        <v>514</v>
      </c>
      <c r="E31" s="950">
        <v>3</v>
      </c>
      <c r="F31" s="950">
        <v>3</v>
      </c>
      <c r="G31" s="946" t="s">
        <v>490</v>
      </c>
      <c r="H31" s="950">
        <v>25</v>
      </c>
      <c r="I31" s="950"/>
      <c r="J31" s="951">
        <v>12</v>
      </c>
      <c r="K31" s="950">
        <v>25</v>
      </c>
      <c r="L31" s="951"/>
      <c r="M31" s="950"/>
      <c r="N31" s="951">
        <v>14</v>
      </c>
      <c r="O31" s="950">
        <v>25</v>
      </c>
      <c r="P31" s="950">
        <f>J31+L31+N31</f>
        <v>26</v>
      </c>
      <c r="Q31" s="1079" t="s">
        <v>515</v>
      </c>
      <c r="R31" s="1073" t="s">
        <v>339</v>
      </c>
      <c r="S31" s="1013"/>
      <c r="T31" s="1009"/>
      <c r="U31" s="1008"/>
      <c r="V31" s="1026" t="s">
        <v>516</v>
      </c>
      <c r="W31" s="1060" t="s">
        <v>517</v>
      </c>
      <c r="X31" s="1048" t="s">
        <v>285</v>
      </c>
      <c r="Y31" s="1049" t="s">
        <v>277</v>
      </c>
      <c r="Z31" s="1050">
        <v>1</v>
      </c>
      <c r="AA31" s="1048" t="s">
        <v>276</v>
      </c>
      <c r="AB31" s="1051" t="s">
        <v>277</v>
      </c>
      <c r="AC31" s="1050">
        <v>1</v>
      </c>
      <c r="AD31" s="1048"/>
    </row>
    <row r="32" spans="1:31" s="570" customFormat="1" ht="17.100000000000001" customHeight="1" thickBot="1">
      <c r="A32" s="2851" t="s">
        <v>377</v>
      </c>
      <c r="B32" s="2851"/>
      <c r="C32" s="1093"/>
      <c r="D32" s="1093"/>
      <c r="E32" s="1099">
        <f>(E28+E21+E14+E9)</f>
        <v>30</v>
      </c>
      <c r="F32" s="1094"/>
      <c r="G32" s="1093"/>
      <c r="H32" s="1093"/>
      <c r="I32" s="1093"/>
      <c r="J32" s="1095"/>
      <c r="K32" s="1093"/>
      <c r="L32" s="1095"/>
      <c r="M32" s="1093"/>
      <c r="N32" s="1095"/>
      <c r="O32" s="1093"/>
      <c r="P32" s="1093">
        <f>SUM(P8:P31)</f>
        <v>406</v>
      </c>
      <c r="Q32" s="1103"/>
      <c r="R32" s="1096"/>
      <c r="S32" s="1097"/>
      <c r="T32" s="1097"/>
      <c r="U32" s="1097"/>
      <c r="V32" s="1097"/>
      <c r="W32" s="1098"/>
      <c r="X32" s="1098"/>
      <c r="Y32" s="1098"/>
      <c r="Z32" s="1098"/>
      <c r="AA32" s="1098"/>
      <c r="AB32" s="1098"/>
      <c r="AC32" s="1098"/>
      <c r="AD32" s="1098"/>
    </row>
    <row r="33" spans="1:50" s="96" customFormat="1" ht="15">
      <c r="A33" s="124" t="s">
        <v>379</v>
      </c>
      <c r="B33" s="123"/>
      <c r="C33" s="123"/>
      <c r="D33" s="123" t="s">
        <v>380</v>
      </c>
      <c r="E33" s="123"/>
      <c r="F33" s="123"/>
      <c r="G33" s="123"/>
      <c r="H33" s="124"/>
      <c r="I33" s="124"/>
      <c r="J33" s="124"/>
      <c r="K33" s="124"/>
      <c r="L33" s="124"/>
      <c r="M33" s="124"/>
      <c r="N33" s="124"/>
      <c r="O33" s="124"/>
      <c r="P33" s="124"/>
      <c r="Q33" s="123"/>
      <c r="R33" s="123"/>
      <c r="S33" s="123"/>
      <c r="T33" s="123"/>
      <c r="U33" s="123"/>
      <c r="V33" s="123"/>
      <c r="W33" s="125" t="s">
        <v>378</v>
      </c>
      <c r="X33" s="126"/>
      <c r="Y33" s="126"/>
      <c r="Z33" s="126"/>
      <c r="AA33" s="126"/>
      <c r="AB33" s="126"/>
      <c r="AC33" s="126"/>
      <c r="AD33" s="123"/>
    </row>
    <row r="34" spans="1:50" s="96" customFormat="1" ht="15">
      <c r="A34" s="124" t="s">
        <v>382</v>
      </c>
      <c r="B34" s="123"/>
      <c r="C34" s="123"/>
      <c r="D34" s="123" t="s">
        <v>383</v>
      </c>
      <c r="E34" s="123"/>
      <c r="F34" s="123"/>
      <c r="G34" s="123"/>
      <c r="H34" s="124"/>
      <c r="I34" s="124"/>
      <c r="J34" s="124"/>
      <c r="K34" s="124"/>
      <c r="L34" s="124"/>
      <c r="M34" s="124"/>
      <c r="N34" s="124"/>
      <c r="O34" s="124"/>
      <c r="P34" s="124"/>
      <c r="Q34" s="123"/>
      <c r="R34" s="123"/>
      <c r="S34" s="123"/>
      <c r="T34" s="123"/>
      <c r="U34" s="123"/>
      <c r="V34" s="123"/>
      <c r="W34" s="125" t="s">
        <v>381</v>
      </c>
      <c r="X34" s="126"/>
      <c r="Y34" s="126"/>
      <c r="Z34" s="126"/>
      <c r="AA34" s="126"/>
      <c r="AB34" s="126"/>
      <c r="AC34" s="126"/>
      <c r="AD34" s="123"/>
    </row>
    <row r="35" spans="1:50" s="96" customFormat="1" ht="33.6" customHeight="1">
      <c r="A35" s="128"/>
      <c r="B35" s="127"/>
      <c r="C35" s="127"/>
      <c r="D35" s="127"/>
      <c r="E35" s="127"/>
      <c r="F35" s="127"/>
      <c r="G35" s="127"/>
      <c r="H35" s="128"/>
      <c r="I35" s="128"/>
      <c r="J35" s="128"/>
      <c r="K35" s="128"/>
      <c r="L35" s="128"/>
      <c r="M35" s="128"/>
      <c r="N35" s="128"/>
      <c r="O35" s="128"/>
      <c r="P35" s="128"/>
      <c r="Q35" s="127"/>
      <c r="R35" s="127"/>
      <c r="S35" s="127"/>
      <c r="T35" s="127"/>
      <c r="U35" s="127"/>
      <c r="V35" s="127"/>
      <c r="W35" s="127"/>
      <c r="X35" s="127"/>
      <c r="Y35" s="127"/>
      <c r="Z35" s="127"/>
      <c r="AA35" s="127"/>
      <c r="AB35" s="127"/>
      <c r="AC35" s="127"/>
      <c r="AD35" s="127"/>
    </row>
    <row r="36" spans="1:50" s="96" customFormat="1" ht="13.5" thickBot="1">
      <c r="A36" s="143" t="s">
        <v>384</v>
      </c>
      <c r="B36" s="129"/>
      <c r="C36" s="129" t="s">
        <v>224</v>
      </c>
      <c r="D36" s="129"/>
      <c r="E36" s="129"/>
      <c r="F36" s="129"/>
      <c r="G36" s="129"/>
      <c r="H36" s="130"/>
      <c r="I36" s="130"/>
      <c r="J36" s="130"/>
      <c r="K36" s="130"/>
      <c r="L36" s="130"/>
      <c r="M36" s="130"/>
      <c r="N36" s="130"/>
      <c r="O36" s="130"/>
      <c r="P36" s="130"/>
      <c r="Q36" s="129"/>
      <c r="R36" s="129"/>
      <c r="S36" s="129"/>
      <c r="T36" s="129"/>
      <c r="U36" s="129"/>
      <c r="V36" s="129"/>
      <c r="W36" s="129"/>
      <c r="X36" s="129"/>
      <c r="Y36" s="129"/>
      <c r="Z36" s="129"/>
      <c r="AA36" s="129"/>
      <c r="AB36" s="129"/>
      <c r="AC36" s="129"/>
      <c r="AD36" s="129"/>
    </row>
    <row r="37" spans="1:50" ht="37.5" customHeight="1" thickBot="1">
      <c r="A37" s="2844" t="s">
        <v>246</v>
      </c>
      <c r="B37" s="2845" t="s">
        <v>959</v>
      </c>
      <c r="C37" s="2852" t="s">
        <v>819</v>
      </c>
      <c r="D37" s="2852" t="s">
        <v>227</v>
      </c>
      <c r="E37" s="2854" t="s">
        <v>228</v>
      </c>
      <c r="F37" s="2852" t="s">
        <v>229</v>
      </c>
      <c r="G37" s="2852" t="s">
        <v>230</v>
      </c>
      <c r="H37" s="2863" t="s">
        <v>231</v>
      </c>
      <c r="I37" s="2863"/>
      <c r="J37" s="2853" t="s">
        <v>232</v>
      </c>
      <c r="K37" s="2862" t="s">
        <v>233</v>
      </c>
      <c r="L37" s="2853" t="s">
        <v>234</v>
      </c>
      <c r="M37" s="2862" t="s">
        <v>235</v>
      </c>
      <c r="N37" s="2853" t="s">
        <v>236</v>
      </c>
      <c r="O37" s="2862" t="s">
        <v>237</v>
      </c>
      <c r="P37" s="2852" t="s">
        <v>449</v>
      </c>
      <c r="Q37" s="687" t="s">
        <v>239</v>
      </c>
      <c r="R37" s="2859" t="s">
        <v>240</v>
      </c>
      <c r="S37" s="2859"/>
      <c r="T37" s="2859"/>
      <c r="U37" s="2859"/>
      <c r="V37" s="2860" t="s">
        <v>241</v>
      </c>
      <c r="W37" s="2861" t="s">
        <v>242</v>
      </c>
      <c r="X37" s="2856" t="s">
        <v>243</v>
      </c>
      <c r="Y37" s="2856"/>
      <c r="Z37" s="2856"/>
      <c r="AA37" s="2856" t="s">
        <v>244</v>
      </c>
      <c r="AB37" s="2856"/>
      <c r="AC37" s="2856"/>
      <c r="AD37" s="2856" t="s">
        <v>245</v>
      </c>
    </row>
    <row r="38" spans="1:50" ht="24.75" thickBot="1">
      <c r="A38" s="2844"/>
      <c r="B38" s="2845"/>
      <c r="C38" s="2852"/>
      <c r="D38" s="2852"/>
      <c r="E38" s="2854"/>
      <c r="F38" s="2852"/>
      <c r="G38" s="2852"/>
      <c r="H38" s="106" t="s">
        <v>248</v>
      </c>
      <c r="I38" s="106" t="s">
        <v>249</v>
      </c>
      <c r="J38" s="2853"/>
      <c r="K38" s="2862"/>
      <c r="L38" s="2853"/>
      <c r="M38" s="2862"/>
      <c r="N38" s="2853"/>
      <c r="O38" s="2862"/>
      <c r="P38" s="2852"/>
      <c r="Q38" s="846"/>
      <c r="R38" s="112" t="s">
        <v>450</v>
      </c>
      <c r="S38" s="112" t="s">
        <v>251</v>
      </c>
      <c r="T38" s="112" t="s">
        <v>252</v>
      </c>
      <c r="U38" s="113" t="s">
        <v>253</v>
      </c>
      <c r="V38" s="2860"/>
      <c r="W38" s="2861"/>
      <c r="X38" s="1116" t="s">
        <v>254</v>
      </c>
      <c r="Y38" s="1116" t="s">
        <v>255</v>
      </c>
      <c r="Z38" s="1116" t="s">
        <v>256</v>
      </c>
      <c r="AA38" s="1116" t="s">
        <v>254</v>
      </c>
      <c r="AB38" s="1116" t="s">
        <v>255</v>
      </c>
      <c r="AC38" s="1116" t="s">
        <v>256</v>
      </c>
      <c r="AD38" s="2856"/>
    </row>
    <row r="39" spans="1:50" s="845" customFormat="1" ht="15" customHeight="1" thickBot="1">
      <c r="A39" s="2857" t="s">
        <v>266</v>
      </c>
      <c r="B39" s="2857"/>
      <c r="C39" s="2857"/>
      <c r="D39" s="842" t="s">
        <v>385</v>
      </c>
      <c r="E39" s="843">
        <v>6</v>
      </c>
      <c r="F39" s="843">
        <v>6</v>
      </c>
      <c r="G39" s="843" t="s">
        <v>520</v>
      </c>
      <c r="H39" s="843"/>
      <c r="I39" s="843"/>
      <c r="J39" s="844"/>
      <c r="K39" s="843"/>
      <c r="L39" s="844"/>
      <c r="M39" s="843"/>
      <c r="N39" s="844"/>
      <c r="O39" s="843"/>
      <c r="P39" s="843"/>
      <c r="Q39" s="843" t="s">
        <v>457</v>
      </c>
      <c r="R39" s="843"/>
      <c r="S39" s="843"/>
      <c r="T39" s="843"/>
      <c r="U39" s="843"/>
      <c r="V39" s="843"/>
      <c r="W39" s="1117"/>
      <c r="X39" s="968"/>
      <c r="Y39" s="968"/>
      <c r="Z39" s="968"/>
      <c r="AA39" s="968"/>
      <c r="AB39" s="968"/>
      <c r="AC39" s="968"/>
      <c r="AD39" s="968"/>
    </row>
    <row r="40" spans="1:50" s="553" customFormat="1" ht="26.1" customHeight="1" thickBot="1">
      <c r="A40" s="2601" t="s">
        <v>711</v>
      </c>
      <c r="B40" s="2479" t="s">
        <v>848</v>
      </c>
      <c r="C40" s="2464" t="s">
        <v>792</v>
      </c>
      <c r="D40" s="2602" t="s">
        <v>387</v>
      </c>
      <c r="E40" s="980">
        <v>3</v>
      </c>
      <c r="F40" s="980">
        <v>3</v>
      </c>
      <c r="G40" s="988" t="s">
        <v>521</v>
      </c>
      <c r="H40" s="983">
        <v>65</v>
      </c>
      <c r="I40" s="989"/>
      <c r="J40" s="983">
        <v>16</v>
      </c>
      <c r="K40" s="981">
        <v>65</v>
      </c>
      <c r="L40" s="982"/>
      <c r="M40" s="982"/>
      <c r="N40" s="983">
        <v>15</v>
      </c>
      <c r="O40" s="983">
        <v>17</v>
      </c>
      <c r="P40" s="983">
        <f>J40+N40</f>
        <v>31</v>
      </c>
      <c r="Q40" s="1114" t="s">
        <v>522</v>
      </c>
      <c r="R40" s="131" t="s">
        <v>260</v>
      </c>
      <c r="S40" s="131" t="s">
        <v>261</v>
      </c>
      <c r="T40" s="131" t="s">
        <v>262</v>
      </c>
      <c r="U40" s="115" t="s">
        <v>263</v>
      </c>
      <c r="V40" s="132"/>
      <c r="W40" s="966" t="s">
        <v>523</v>
      </c>
      <c r="X40" s="966" t="s">
        <v>285</v>
      </c>
      <c r="Y40" s="966" t="s">
        <v>277</v>
      </c>
      <c r="Z40" s="966" t="s">
        <v>678</v>
      </c>
      <c r="AA40" s="966" t="s">
        <v>276</v>
      </c>
      <c r="AB40" s="966" t="s">
        <v>277</v>
      </c>
      <c r="AC40" s="966" t="s">
        <v>678</v>
      </c>
      <c r="AD40" s="966"/>
    </row>
    <row r="41" spans="1:50" s="554" customFormat="1" ht="29.1" customHeight="1" thickBot="1">
      <c r="A41" s="2601" t="s">
        <v>721</v>
      </c>
      <c r="B41" s="2480" t="s">
        <v>849</v>
      </c>
      <c r="C41" s="2467" t="s">
        <v>793</v>
      </c>
      <c r="D41" s="2603" t="s">
        <v>1013</v>
      </c>
      <c r="E41" s="984">
        <v>3</v>
      </c>
      <c r="F41" s="984">
        <v>3</v>
      </c>
      <c r="G41" s="985" t="s">
        <v>524</v>
      </c>
      <c r="H41" s="987">
        <v>65</v>
      </c>
      <c r="I41" s="1106"/>
      <c r="J41" s="987">
        <v>16</v>
      </c>
      <c r="K41" s="986">
        <v>65</v>
      </c>
      <c r="L41" s="987">
        <v>18</v>
      </c>
      <c r="M41" s="987">
        <v>25</v>
      </c>
      <c r="N41" s="987"/>
      <c r="O41" s="987"/>
      <c r="P41" s="987">
        <f>J41+L41</f>
        <v>34</v>
      </c>
      <c r="Q41" s="1115" t="s">
        <v>525</v>
      </c>
      <c r="R41" s="560" t="s">
        <v>260</v>
      </c>
      <c r="S41" s="560" t="s">
        <v>261</v>
      </c>
      <c r="T41" s="560" t="s">
        <v>262</v>
      </c>
      <c r="U41" s="561" t="s">
        <v>263</v>
      </c>
      <c r="V41" s="562"/>
      <c r="W41" s="967" t="s">
        <v>526</v>
      </c>
      <c r="X41" s="967" t="s">
        <v>285</v>
      </c>
      <c r="Y41" s="967" t="s">
        <v>277</v>
      </c>
      <c r="Z41" s="966" t="s">
        <v>678</v>
      </c>
      <c r="AA41" s="967" t="s">
        <v>276</v>
      </c>
      <c r="AB41" s="967" t="s">
        <v>277</v>
      </c>
      <c r="AC41" s="966" t="s">
        <v>678</v>
      </c>
      <c r="AD41" s="967"/>
    </row>
    <row r="42" spans="1:50" s="845" customFormat="1" ht="12.75" customHeight="1" thickBot="1">
      <c r="A42" s="2858" t="s">
        <v>143</v>
      </c>
      <c r="B42" s="2858"/>
      <c r="C42" s="2858"/>
      <c r="D42" s="2604" t="s">
        <v>394</v>
      </c>
      <c r="E42" s="843">
        <v>18</v>
      </c>
      <c r="F42" s="843">
        <v>18</v>
      </c>
      <c r="G42" s="843" t="s">
        <v>527</v>
      </c>
      <c r="H42" s="843"/>
      <c r="I42" s="843"/>
      <c r="J42" s="844"/>
      <c r="K42" s="843"/>
      <c r="L42" s="844"/>
      <c r="M42" s="843"/>
      <c r="N42" s="844"/>
      <c r="O42" s="843"/>
      <c r="P42" s="843"/>
      <c r="Q42" s="843" t="s">
        <v>528</v>
      </c>
      <c r="R42" s="843"/>
      <c r="S42" s="843"/>
      <c r="T42" s="843"/>
      <c r="U42" s="843"/>
      <c r="V42" s="843"/>
      <c r="W42" s="1117"/>
      <c r="X42" s="968"/>
      <c r="Y42" s="968"/>
      <c r="Z42" s="968"/>
      <c r="AA42" s="968"/>
      <c r="AB42" s="968"/>
      <c r="AC42" s="968"/>
      <c r="AD42" s="968"/>
    </row>
    <row r="43" spans="1:50" s="553" customFormat="1" ht="27" thickBot="1">
      <c r="A43" s="2601" t="s">
        <v>722</v>
      </c>
      <c r="B43" s="2479" t="s">
        <v>851</v>
      </c>
      <c r="C43" s="2464" t="s">
        <v>856</v>
      </c>
      <c r="D43" s="2605" t="s">
        <v>531</v>
      </c>
      <c r="E43" s="980">
        <v>3</v>
      </c>
      <c r="F43" s="980">
        <v>3</v>
      </c>
      <c r="G43" s="988" t="s">
        <v>532</v>
      </c>
      <c r="H43" s="980">
        <v>40</v>
      </c>
      <c r="I43" s="980"/>
      <c r="J43" s="1107">
        <v>15</v>
      </c>
      <c r="K43" s="980">
        <v>40</v>
      </c>
      <c r="L43" s="1107"/>
      <c r="M43" s="980"/>
      <c r="N43" s="1107">
        <v>15</v>
      </c>
      <c r="O43" s="980">
        <v>40</v>
      </c>
      <c r="P43" s="991">
        <f t="shared" ref="P43:P49" si="1">J43+L43+N43</f>
        <v>30</v>
      </c>
      <c r="Q43" s="1114" t="s">
        <v>533</v>
      </c>
      <c r="R43" s="954" t="s">
        <v>260</v>
      </c>
      <c r="S43" s="958" t="s">
        <v>261</v>
      </c>
      <c r="T43" s="954" t="s">
        <v>262</v>
      </c>
      <c r="U43" s="959" t="s">
        <v>302</v>
      </c>
      <c r="V43" s="960"/>
      <c r="W43" s="966" t="s">
        <v>534</v>
      </c>
      <c r="X43" s="966" t="s">
        <v>285</v>
      </c>
      <c r="Y43" s="966" t="s">
        <v>277</v>
      </c>
      <c r="Z43" s="966" t="s">
        <v>678</v>
      </c>
      <c r="AA43" s="966" t="s">
        <v>276</v>
      </c>
      <c r="AB43" s="966" t="s">
        <v>277</v>
      </c>
      <c r="AC43" s="966" t="s">
        <v>678</v>
      </c>
      <c r="AD43" s="966"/>
    </row>
    <row r="44" spans="1:50" s="553" customFormat="1" ht="23.1" customHeight="1" thickBot="1">
      <c r="A44" s="2601" t="s">
        <v>654</v>
      </c>
      <c r="B44" s="2479" t="s">
        <v>852</v>
      </c>
      <c r="C44" s="2464" t="s">
        <v>857</v>
      </c>
      <c r="D44" s="2605" t="s">
        <v>535</v>
      </c>
      <c r="E44" s="980">
        <v>3</v>
      </c>
      <c r="F44" s="980">
        <v>3</v>
      </c>
      <c r="G44" s="988" t="s">
        <v>259</v>
      </c>
      <c r="H44" s="980">
        <v>25</v>
      </c>
      <c r="I44" s="980"/>
      <c r="J44" s="980">
        <v>10</v>
      </c>
      <c r="K44" s="980">
        <v>25</v>
      </c>
      <c r="L44" s="980"/>
      <c r="M44" s="980"/>
      <c r="N44" s="988">
        <v>20</v>
      </c>
      <c r="O44" s="988">
        <v>25</v>
      </c>
      <c r="P44" s="991">
        <f t="shared" si="1"/>
        <v>30</v>
      </c>
      <c r="Q44" s="1114" t="s">
        <v>536</v>
      </c>
      <c r="R44" s="954" t="s">
        <v>260</v>
      </c>
      <c r="S44" s="958" t="s">
        <v>261</v>
      </c>
      <c r="T44" s="954" t="s">
        <v>262</v>
      </c>
      <c r="U44" s="959" t="s">
        <v>302</v>
      </c>
      <c r="V44" s="960"/>
      <c r="W44" s="966" t="s">
        <v>537</v>
      </c>
      <c r="X44" s="966" t="s">
        <v>285</v>
      </c>
      <c r="Y44" s="966" t="s">
        <v>277</v>
      </c>
      <c r="Z44" s="966" t="s">
        <v>678</v>
      </c>
      <c r="AA44" s="966" t="s">
        <v>276</v>
      </c>
      <c r="AB44" s="966" t="s">
        <v>277</v>
      </c>
      <c r="AC44" s="966" t="s">
        <v>678</v>
      </c>
      <c r="AD44" s="966"/>
    </row>
    <row r="45" spans="1:50" s="553" customFormat="1" ht="16.5" thickBot="1">
      <c r="A45" s="2601" t="s">
        <v>655</v>
      </c>
      <c r="B45" s="2479" t="s">
        <v>853</v>
      </c>
      <c r="C45" s="2464" t="s">
        <v>796</v>
      </c>
      <c r="D45" s="2606" t="s">
        <v>538</v>
      </c>
      <c r="E45" s="980">
        <v>3</v>
      </c>
      <c r="F45" s="980">
        <v>3</v>
      </c>
      <c r="G45" s="988" t="s">
        <v>539</v>
      </c>
      <c r="H45" s="980">
        <v>45</v>
      </c>
      <c r="I45" s="980"/>
      <c r="J45" s="1107">
        <v>12</v>
      </c>
      <c r="K45" s="980">
        <v>45</v>
      </c>
      <c r="L45" s="1107"/>
      <c r="M45" s="980"/>
      <c r="N45" s="1107">
        <v>15</v>
      </c>
      <c r="O45" s="988">
        <v>23</v>
      </c>
      <c r="P45" s="991">
        <f t="shared" si="1"/>
        <v>27</v>
      </c>
      <c r="Q45" s="1114" t="s">
        <v>522</v>
      </c>
      <c r="R45" s="954" t="s">
        <v>260</v>
      </c>
      <c r="S45" s="958" t="s">
        <v>261</v>
      </c>
      <c r="T45" s="954" t="s">
        <v>262</v>
      </c>
      <c r="U45" s="959" t="s">
        <v>263</v>
      </c>
      <c r="V45" s="960"/>
      <c r="W45" s="966" t="s">
        <v>540</v>
      </c>
      <c r="X45" s="966" t="s">
        <v>285</v>
      </c>
      <c r="Y45" s="966" t="s">
        <v>277</v>
      </c>
      <c r="Z45" s="966" t="s">
        <v>678</v>
      </c>
      <c r="AA45" s="966" t="s">
        <v>276</v>
      </c>
      <c r="AB45" s="966" t="s">
        <v>277</v>
      </c>
      <c r="AC45" s="966" t="s">
        <v>678</v>
      </c>
      <c r="AD45" s="966"/>
    </row>
    <row r="46" spans="1:50" s="553" customFormat="1" ht="27.95" customHeight="1" thickBot="1">
      <c r="A46" s="2601" t="s">
        <v>656</v>
      </c>
      <c r="B46" s="2481" t="s">
        <v>854</v>
      </c>
      <c r="C46" s="2481" t="s">
        <v>858</v>
      </c>
      <c r="D46" s="2607" t="s">
        <v>541</v>
      </c>
      <c r="E46" s="1108">
        <v>3</v>
      </c>
      <c r="F46" s="1108" t="s">
        <v>299</v>
      </c>
      <c r="G46" s="2487" t="s">
        <v>542</v>
      </c>
      <c r="H46" s="1109" t="s">
        <v>543</v>
      </c>
      <c r="I46" s="1108"/>
      <c r="J46" s="1108"/>
      <c r="K46" s="1108"/>
      <c r="L46" s="1108"/>
      <c r="M46" s="1108"/>
      <c r="N46" s="1108"/>
      <c r="O46" s="1108"/>
      <c r="P46" s="991">
        <f t="shared" si="1"/>
        <v>0</v>
      </c>
      <c r="Q46" s="120" t="s">
        <v>546</v>
      </c>
      <c r="R46" s="954" t="s">
        <v>260</v>
      </c>
      <c r="S46" s="958" t="s">
        <v>261</v>
      </c>
      <c r="T46" s="1113" t="s">
        <v>262</v>
      </c>
      <c r="U46" s="955" t="s">
        <v>302</v>
      </c>
      <c r="V46" s="960"/>
      <c r="W46" s="966"/>
      <c r="X46" s="970" t="s">
        <v>285</v>
      </c>
      <c r="Y46" s="966" t="s">
        <v>277</v>
      </c>
      <c r="Z46" s="966" t="s">
        <v>678</v>
      </c>
      <c r="AA46" s="970" t="s">
        <v>276</v>
      </c>
      <c r="AB46" s="970" t="s">
        <v>277</v>
      </c>
      <c r="AC46" s="966" t="s">
        <v>678</v>
      </c>
      <c r="AD46" s="966"/>
    </row>
    <row r="47" spans="1:50" s="553" customFormat="1" ht="42" customHeight="1" thickBot="1">
      <c r="A47" s="2601" t="s">
        <v>657</v>
      </c>
      <c r="B47" s="2474" t="s">
        <v>855</v>
      </c>
      <c r="C47" s="2474" t="s">
        <v>859</v>
      </c>
      <c r="D47" s="2608" t="s">
        <v>547</v>
      </c>
      <c r="E47" s="992">
        <v>3</v>
      </c>
      <c r="F47" s="992">
        <v>3</v>
      </c>
      <c r="G47" s="992" t="s">
        <v>548</v>
      </c>
      <c r="H47" s="992">
        <v>25</v>
      </c>
      <c r="I47" s="992"/>
      <c r="J47" s="992">
        <v>12</v>
      </c>
      <c r="K47" s="992">
        <v>25</v>
      </c>
      <c r="L47" s="992">
        <v>12</v>
      </c>
      <c r="M47" s="992">
        <v>25</v>
      </c>
      <c r="N47" s="992"/>
      <c r="O47" s="992"/>
      <c r="P47" s="991">
        <f t="shared" si="1"/>
        <v>24</v>
      </c>
      <c r="Q47" s="687" t="s">
        <v>549</v>
      </c>
      <c r="R47" s="1129" t="s">
        <v>260</v>
      </c>
      <c r="S47" s="849" t="s">
        <v>261</v>
      </c>
      <c r="T47" s="849" t="s">
        <v>416</v>
      </c>
      <c r="U47" s="849" t="s">
        <v>149</v>
      </c>
      <c r="V47" s="849"/>
      <c r="W47" s="1118" t="s">
        <v>550</v>
      </c>
      <c r="X47" s="972" t="s">
        <v>285</v>
      </c>
      <c r="Y47" s="972" t="s">
        <v>277</v>
      </c>
      <c r="Z47" s="966" t="s">
        <v>678</v>
      </c>
      <c r="AA47" s="972" t="s">
        <v>276</v>
      </c>
      <c r="AB47" s="972" t="s">
        <v>277</v>
      </c>
      <c r="AC47" s="1120" t="s">
        <v>678</v>
      </c>
      <c r="AD47" s="971"/>
      <c r="AE47" s="133"/>
      <c r="AF47" s="121"/>
      <c r="AG47" s="121"/>
      <c r="AH47" s="121"/>
      <c r="AI47" s="121"/>
      <c r="AJ47" s="121"/>
      <c r="AK47" s="121"/>
      <c r="AL47" s="121"/>
      <c r="AM47" s="121"/>
      <c r="AN47" s="121"/>
      <c r="AO47" s="121"/>
      <c r="AP47" s="121"/>
      <c r="AQ47" s="121"/>
      <c r="AR47" s="121"/>
      <c r="AS47" s="121"/>
      <c r="AT47" s="121"/>
      <c r="AU47" s="121"/>
      <c r="AV47" s="121"/>
      <c r="AW47" s="121"/>
      <c r="AX47" s="121"/>
    </row>
    <row r="48" spans="1:50" s="554" customFormat="1" ht="24.95" customHeight="1" thickBot="1">
      <c r="A48" s="2601" t="s">
        <v>329</v>
      </c>
      <c r="B48" s="2523" t="s">
        <v>867</v>
      </c>
      <c r="C48" s="2739" t="s">
        <v>815</v>
      </c>
      <c r="D48" s="2738" t="s">
        <v>565</v>
      </c>
      <c r="E48" s="984">
        <v>3</v>
      </c>
      <c r="F48" s="984">
        <v>3</v>
      </c>
      <c r="G48" s="1105" t="s">
        <v>566</v>
      </c>
      <c r="H48" s="984">
        <v>65</v>
      </c>
      <c r="I48" s="984"/>
      <c r="J48" s="1110"/>
      <c r="K48" s="984"/>
      <c r="L48" s="1110"/>
      <c r="M48" s="984"/>
      <c r="N48" s="987">
        <v>10</v>
      </c>
      <c r="O48" s="987">
        <v>65</v>
      </c>
      <c r="P48" s="990">
        <f t="shared" si="1"/>
        <v>10</v>
      </c>
      <c r="Q48" s="592" t="s">
        <v>567</v>
      </c>
      <c r="R48" s="1130" t="s">
        <v>260</v>
      </c>
      <c r="S48" s="964" t="s">
        <v>261</v>
      </c>
      <c r="T48" s="965" t="s">
        <v>262</v>
      </c>
      <c r="U48" s="956" t="s">
        <v>263</v>
      </c>
      <c r="V48" s="957"/>
      <c r="W48" s="967" t="s">
        <v>575</v>
      </c>
      <c r="X48" s="973" t="s">
        <v>276</v>
      </c>
      <c r="Y48" s="973" t="s">
        <v>277</v>
      </c>
      <c r="Z48" s="966" t="s">
        <v>678</v>
      </c>
      <c r="AA48" s="1119"/>
      <c r="AB48" s="1119"/>
      <c r="AC48" s="1119"/>
      <c r="AD48" s="974" t="s">
        <v>674</v>
      </c>
    </row>
    <row r="49" spans="1:30" s="567" customFormat="1" ht="20.25" customHeight="1" thickBot="1">
      <c r="A49" s="2601" t="s">
        <v>333</v>
      </c>
      <c r="B49" s="2482" t="s">
        <v>868</v>
      </c>
      <c r="C49" s="2739" t="s">
        <v>815</v>
      </c>
      <c r="D49" s="1132" t="s">
        <v>438</v>
      </c>
      <c r="E49" s="1133">
        <v>6</v>
      </c>
      <c r="F49" s="1111">
        <v>6</v>
      </c>
      <c r="G49" s="1111" t="s">
        <v>439</v>
      </c>
      <c r="H49" s="1111">
        <v>65</v>
      </c>
      <c r="I49" s="1112"/>
      <c r="J49" s="1112">
        <v>3</v>
      </c>
      <c r="K49" s="1112">
        <v>65</v>
      </c>
      <c r="L49" s="1112"/>
      <c r="M49" s="1112">
        <v>65</v>
      </c>
      <c r="N49" s="1112">
        <v>14</v>
      </c>
      <c r="O49" s="1112">
        <v>65</v>
      </c>
      <c r="P49" s="1112">
        <f t="shared" si="1"/>
        <v>17</v>
      </c>
      <c r="Q49" s="566" t="s">
        <v>569</v>
      </c>
      <c r="R49" s="1131" t="s">
        <v>260</v>
      </c>
      <c r="S49" s="963" t="s">
        <v>261</v>
      </c>
      <c r="T49" s="963" t="s">
        <v>262</v>
      </c>
      <c r="U49" s="963" t="s">
        <v>263</v>
      </c>
      <c r="V49" s="1128"/>
      <c r="W49" s="976"/>
      <c r="X49" s="975" t="s">
        <v>276</v>
      </c>
      <c r="Y49" s="975" t="s">
        <v>277</v>
      </c>
      <c r="Z49" s="966" t="s">
        <v>678</v>
      </c>
      <c r="AA49" s="976"/>
      <c r="AB49" s="976"/>
      <c r="AC49" s="976"/>
      <c r="AD49" s="976" t="s">
        <v>674</v>
      </c>
    </row>
    <row r="50" spans="1:30" ht="17.100000000000001" customHeight="1">
      <c r="A50" s="2855" t="s">
        <v>377</v>
      </c>
      <c r="B50" s="2855"/>
      <c r="C50" s="1121"/>
      <c r="D50" s="1121"/>
      <c r="E50" s="1134">
        <f>(E39+E42+E49)</f>
        <v>30</v>
      </c>
      <c r="F50" s="1122"/>
      <c r="G50" s="1121"/>
      <c r="H50" s="1121"/>
      <c r="I50" s="1121"/>
      <c r="J50" s="1123"/>
      <c r="K50" s="1121"/>
      <c r="L50" s="1123"/>
      <c r="M50" s="1121"/>
      <c r="N50" s="1123"/>
      <c r="O50" s="1121"/>
      <c r="P50" s="1121">
        <f>SUM(P39:P49)</f>
        <v>203</v>
      </c>
      <c r="Q50" s="1124"/>
      <c r="R50" s="1125"/>
      <c r="S50" s="1125"/>
      <c r="T50" s="1125"/>
      <c r="U50" s="1125"/>
      <c r="V50" s="1125"/>
      <c r="W50" s="1126"/>
      <c r="X50" s="1127"/>
      <c r="Y50" s="1127"/>
      <c r="Z50" s="1127"/>
      <c r="AA50" s="1127"/>
      <c r="AB50" s="1127"/>
      <c r="AC50" s="1127"/>
      <c r="AD50" s="1126"/>
    </row>
    <row r="51" spans="1:30" s="96" customFormat="1">
      <c r="A51" s="137" t="s">
        <v>379</v>
      </c>
      <c r="D51" s="96" t="s">
        <v>380</v>
      </c>
      <c r="H51" s="137"/>
      <c r="I51" s="137"/>
      <c r="J51" s="137"/>
      <c r="K51" s="137"/>
      <c r="L51" s="137"/>
      <c r="M51" s="137"/>
      <c r="N51" s="137"/>
      <c r="O51" s="137"/>
      <c r="P51" s="137"/>
      <c r="X51" s="92"/>
      <c r="Y51" s="92"/>
      <c r="Z51" s="92"/>
      <c r="AA51" s="92"/>
      <c r="AB51" s="92"/>
      <c r="AC51" s="92"/>
    </row>
    <row r="52" spans="1:30" s="96" customFormat="1">
      <c r="A52" s="137" t="s">
        <v>382</v>
      </c>
      <c r="D52" s="96" t="s">
        <v>383</v>
      </c>
      <c r="H52" s="137"/>
      <c r="I52" s="137"/>
      <c r="J52" s="137"/>
      <c r="K52" s="137"/>
      <c r="L52" s="137"/>
      <c r="M52" s="137"/>
      <c r="N52" s="137"/>
      <c r="O52" s="137"/>
      <c r="P52" s="138">
        <f>P50+P32</f>
        <v>609</v>
      </c>
      <c r="X52" s="92"/>
      <c r="Y52" s="92"/>
      <c r="Z52" s="92"/>
      <c r="AA52" s="92"/>
      <c r="AB52" s="92"/>
      <c r="AC52" s="92"/>
    </row>
    <row r="53" spans="1:30" s="96" customFormat="1">
      <c r="A53" s="137"/>
      <c r="H53" s="137"/>
      <c r="I53" s="137"/>
      <c r="J53" s="137"/>
      <c r="K53" s="137"/>
      <c r="L53" s="137"/>
      <c r="M53" s="137"/>
      <c r="N53" s="137"/>
      <c r="O53" s="137"/>
      <c r="P53" s="137"/>
      <c r="W53" s="139"/>
      <c r="X53" s="92"/>
      <c r="Y53" s="92"/>
      <c r="Z53" s="92"/>
      <c r="AA53" s="92"/>
      <c r="AB53" s="92"/>
      <c r="AC53" s="92"/>
    </row>
  </sheetData>
  <sheetProtection selectLockedCells="1" selectUnlockedCells="1"/>
  <mergeCells count="41">
    <mergeCell ref="A50:B50"/>
    <mergeCell ref="AA37:AC37"/>
    <mergeCell ref="AD37:AD38"/>
    <mergeCell ref="A39:C39"/>
    <mergeCell ref="A42:C42"/>
    <mergeCell ref="R37:U37"/>
    <mergeCell ref="V37:V38"/>
    <mergeCell ref="W37:W38"/>
    <mergeCell ref="X37:Z37"/>
    <mergeCell ref="M37:M38"/>
    <mergeCell ref="N37:N38"/>
    <mergeCell ref="O37:O38"/>
    <mergeCell ref="P37:P38"/>
    <mergeCell ref="H37:I37"/>
    <mergeCell ref="J37:J38"/>
    <mergeCell ref="K37:K38"/>
    <mergeCell ref="L37:L38"/>
    <mergeCell ref="D37:D38"/>
    <mergeCell ref="E37:E38"/>
    <mergeCell ref="F37:F38"/>
    <mergeCell ref="G37:G38"/>
    <mergeCell ref="A32:B32"/>
    <mergeCell ref="A37:A38"/>
    <mergeCell ref="B37:B38"/>
    <mergeCell ref="C37:C38"/>
    <mergeCell ref="A25:D25"/>
    <mergeCell ref="A28:C28"/>
    <mergeCell ref="A21:C21"/>
    <mergeCell ref="A22:D22"/>
    <mergeCell ref="A6:A7"/>
    <mergeCell ref="B6:B7"/>
    <mergeCell ref="V6:V7"/>
    <mergeCell ref="A11:D11"/>
    <mergeCell ref="A14:C14"/>
    <mergeCell ref="C6:C7"/>
    <mergeCell ref="A1:S1"/>
    <mergeCell ref="W6:W7"/>
    <mergeCell ref="X6:Z6"/>
    <mergeCell ref="AA6:AC6"/>
    <mergeCell ref="AD6:AD7"/>
    <mergeCell ref="R6:U6"/>
  </mergeCells>
  <phoneticPr fontId="89" type="noConversion"/>
  <pageMargins left="0.7" right="0.7" top="0.75" bottom="0.75" header="0.51180555555555551" footer="0.51180555555555551"/>
  <pageSetup paperSize="8" firstPageNumber="0" fitToHeight="0" orientation="landscape"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32"/>
  <sheetViews>
    <sheetView zoomScale="75" zoomScaleNormal="33" workbookViewId="0">
      <selection activeCell="D4" sqref="D4"/>
    </sheetView>
  </sheetViews>
  <sheetFormatPr baseColWidth="10" defaultColWidth="12.140625" defaultRowHeight="12.75"/>
  <cols>
    <col min="1" max="2" width="12.140625" style="96" customWidth="1"/>
    <col min="3" max="3" width="10.85546875" style="96" customWidth="1"/>
    <col min="4" max="4" width="44" style="96" customWidth="1"/>
    <col min="5" max="16" width="12.140625" style="96" customWidth="1"/>
    <col min="17" max="17" width="16" style="96" customWidth="1"/>
    <col min="18" max="21" width="12.140625" style="96" customWidth="1"/>
    <col min="22" max="22" width="37.85546875" style="96" customWidth="1"/>
    <col min="23" max="28" width="12.140625" style="96" customWidth="1"/>
    <col min="29" max="29" width="57.7109375" style="96" customWidth="1"/>
    <col min="30" max="16384" width="12.140625" style="96"/>
  </cols>
  <sheetData>
    <row r="1" spans="1:34" ht="62.25" customHeight="1">
      <c r="A1" s="2836" t="s">
        <v>897</v>
      </c>
      <c r="B1" s="2836"/>
      <c r="C1" s="2836"/>
      <c r="D1" s="2836"/>
      <c r="E1" s="2836"/>
      <c r="F1" s="2836"/>
      <c r="G1" s="2836"/>
      <c r="H1" s="2836"/>
      <c r="I1" s="2836"/>
      <c r="J1" s="2836"/>
      <c r="K1" s="2836"/>
      <c r="L1" s="2836"/>
      <c r="M1" s="2836"/>
      <c r="N1" s="2836"/>
      <c r="O1" s="2836"/>
      <c r="P1" s="2836"/>
      <c r="Q1" s="2836"/>
      <c r="R1" s="2836"/>
      <c r="S1" s="2836"/>
      <c r="T1" s="2836"/>
      <c r="U1" s="2836"/>
      <c r="V1" s="2836"/>
      <c r="W1" s="2836"/>
      <c r="X1" s="2836"/>
      <c r="Y1" s="94"/>
      <c r="Z1" s="95"/>
      <c r="AA1" s="95"/>
      <c r="AB1" s="95"/>
      <c r="AC1" s="95"/>
      <c r="AD1" s="95"/>
      <c r="AE1" s="95"/>
    </row>
    <row r="2" spans="1:34">
      <c r="A2" s="144"/>
      <c r="B2" s="145"/>
      <c r="C2" s="145"/>
      <c r="D2" s="2866"/>
      <c r="E2" s="2866"/>
      <c r="F2" s="2866"/>
      <c r="G2" s="2866"/>
      <c r="H2" s="2866"/>
      <c r="I2" s="2866"/>
      <c r="J2" s="2866"/>
      <c r="K2" s="2866"/>
      <c r="L2" s="2866"/>
      <c r="M2" s="2866"/>
      <c r="N2" s="2866"/>
      <c r="O2" s="2866"/>
      <c r="P2" s="2866"/>
      <c r="Q2" s="2866"/>
      <c r="R2" s="2866"/>
      <c r="S2" s="2866"/>
      <c r="T2" s="2866"/>
      <c r="U2" s="2866"/>
      <c r="V2" s="2866"/>
      <c r="W2" s="146"/>
      <c r="X2" s="147" t="s">
        <v>576</v>
      </c>
      <c r="Y2" s="148"/>
      <c r="Z2" s="148"/>
      <c r="AA2" s="148"/>
      <c r="AB2" s="148"/>
      <c r="AC2" s="148"/>
      <c r="AD2" s="148"/>
      <c r="AE2" s="149"/>
    </row>
    <row r="3" spans="1:34">
      <c r="A3" s="150"/>
      <c r="B3" s="151"/>
      <c r="C3" s="151"/>
      <c r="D3" s="151"/>
      <c r="E3" s="151"/>
      <c r="F3" s="151"/>
      <c r="G3" s="151"/>
      <c r="H3" s="151"/>
      <c r="I3" s="151"/>
      <c r="J3" s="151"/>
      <c r="K3" s="151"/>
      <c r="L3" s="151"/>
      <c r="M3" s="151"/>
      <c r="N3" s="151"/>
      <c r="O3" s="151"/>
      <c r="P3" s="151"/>
      <c r="Q3" s="151"/>
      <c r="R3" s="151"/>
      <c r="S3" s="152"/>
      <c r="T3" s="152"/>
      <c r="U3" s="152"/>
      <c r="V3" s="152"/>
      <c r="W3" s="152"/>
      <c r="X3" s="153"/>
      <c r="Y3" s="153"/>
      <c r="Z3" s="153"/>
      <c r="AA3" s="153"/>
      <c r="AB3" s="153"/>
      <c r="AC3" s="153"/>
      <c r="AD3" s="153"/>
      <c r="AE3" s="153"/>
    </row>
    <row r="4" spans="1:34" ht="15.75" customHeight="1">
      <c r="A4" s="2867" t="s">
        <v>223</v>
      </c>
      <c r="B4" s="2867"/>
      <c r="C4" s="155" t="s">
        <v>224</v>
      </c>
      <c r="D4" s="96" t="s">
        <v>1082</v>
      </c>
      <c r="K4" s="124"/>
      <c r="S4" s="156"/>
      <c r="T4" s="157"/>
      <c r="U4" s="157"/>
      <c r="V4" s="157"/>
      <c r="W4" s="157"/>
      <c r="X4" s="158"/>
      <c r="Y4" s="159"/>
      <c r="Z4" s="159"/>
      <c r="AA4" s="159"/>
      <c r="AB4" s="159"/>
      <c r="AC4" s="159"/>
      <c r="AD4" s="159"/>
      <c r="AE4" s="159"/>
    </row>
    <row r="5" spans="1:34" ht="14.25">
      <c r="A5" s="154"/>
      <c r="B5" s="160"/>
      <c r="C5" s="155"/>
      <c r="K5" s="124"/>
      <c r="P5" s="2868"/>
      <c r="Q5" s="2868"/>
      <c r="R5" s="2868"/>
      <c r="S5" s="2868"/>
      <c r="T5" s="2868"/>
      <c r="U5" s="2868"/>
      <c r="V5" s="2868"/>
      <c r="W5" s="2868"/>
      <c r="X5" s="2868"/>
      <c r="Y5" s="2868"/>
      <c r="Z5" s="2868"/>
      <c r="AA5" s="2868"/>
      <c r="AB5" s="2868"/>
      <c r="AC5" s="2868"/>
      <c r="AD5" s="2868"/>
      <c r="AE5" s="2868"/>
      <c r="AF5" s="2868"/>
      <c r="AG5" s="2868"/>
      <c r="AH5" s="2868"/>
    </row>
    <row r="6" spans="1:34" ht="14.25">
      <c r="A6" s="161"/>
      <c r="B6" s="162"/>
      <c r="C6" s="162"/>
      <c r="D6" s="163" t="s">
        <v>577</v>
      </c>
      <c r="E6" s="162"/>
      <c r="F6" s="162"/>
      <c r="G6" s="162"/>
      <c r="H6" s="162"/>
      <c r="I6" s="162"/>
      <c r="J6" s="162"/>
      <c r="K6" s="162"/>
      <c r="L6" s="162"/>
      <c r="M6" s="162"/>
      <c r="N6" s="162"/>
      <c r="O6" s="162"/>
      <c r="P6" s="162"/>
      <c r="Q6" s="162"/>
      <c r="R6" s="162"/>
      <c r="S6" s="164"/>
      <c r="T6" s="164"/>
      <c r="U6" s="164"/>
      <c r="V6" s="164"/>
      <c r="W6" s="165"/>
      <c r="X6" s="166"/>
      <c r="Y6" s="2869" t="s">
        <v>225</v>
      </c>
      <c r="Z6" s="2869"/>
      <c r="AA6" s="2869"/>
      <c r="AB6" s="2869"/>
      <c r="AC6" s="2869"/>
      <c r="AD6" s="2869"/>
      <c r="AE6" s="2869"/>
    </row>
    <row r="7" spans="1:34" s="168" customFormat="1" ht="14.25" customHeight="1">
      <c r="A7" s="2870" t="s">
        <v>246</v>
      </c>
      <c r="B7" s="2870" t="s">
        <v>820</v>
      </c>
      <c r="C7" s="2871" t="s">
        <v>735</v>
      </c>
      <c r="D7" s="2884" t="s">
        <v>227</v>
      </c>
      <c r="E7" s="2885" t="s">
        <v>228</v>
      </c>
      <c r="F7" s="2871" t="s">
        <v>229</v>
      </c>
      <c r="G7" s="2880" t="s">
        <v>578</v>
      </c>
      <c r="H7" s="2881" t="s">
        <v>231</v>
      </c>
      <c r="I7" s="2881"/>
      <c r="J7" s="2872" t="s">
        <v>232</v>
      </c>
      <c r="K7" s="2864" t="s">
        <v>233</v>
      </c>
      <c r="L7" s="2872" t="s">
        <v>234</v>
      </c>
      <c r="M7" s="2864" t="s">
        <v>235</v>
      </c>
      <c r="N7" s="2872" t="s">
        <v>236</v>
      </c>
      <c r="O7" s="2864" t="s">
        <v>237</v>
      </c>
      <c r="P7" s="2865" t="s">
        <v>449</v>
      </c>
      <c r="Q7" s="2859" t="s">
        <v>240</v>
      </c>
      <c r="R7" s="2859"/>
      <c r="S7" s="2859"/>
      <c r="T7" s="2859"/>
      <c r="U7" s="2883" t="s">
        <v>241</v>
      </c>
      <c r="V7" s="2876" t="s">
        <v>242</v>
      </c>
      <c r="W7" s="2877" t="s">
        <v>243</v>
      </c>
      <c r="X7" s="2877"/>
      <c r="Y7" s="2877"/>
      <c r="Z7" s="2878" t="s">
        <v>244</v>
      </c>
      <c r="AA7" s="2878"/>
      <c r="AB7" s="2878"/>
      <c r="AC7" s="2879" t="s">
        <v>245</v>
      </c>
    </row>
    <row r="8" spans="1:34" s="168" customFormat="1" ht="24">
      <c r="A8" s="2870"/>
      <c r="B8" s="2870"/>
      <c r="C8" s="2871"/>
      <c r="D8" s="2884"/>
      <c r="E8" s="2885"/>
      <c r="F8" s="2871"/>
      <c r="G8" s="2880"/>
      <c r="H8" s="169" t="s">
        <v>248</v>
      </c>
      <c r="I8" s="170" t="s">
        <v>249</v>
      </c>
      <c r="J8" s="2872"/>
      <c r="K8" s="2864"/>
      <c r="L8" s="2872"/>
      <c r="M8" s="2864"/>
      <c r="N8" s="2872"/>
      <c r="O8" s="2864"/>
      <c r="P8" s="2865"/>
      <c r="Q8" s="112" t="s">
        <v>450</v>
      </c>
      <c r="R8" s="112" t="s">
        <v>251</v>
      </c>
      <c r="S8" s="112" t="s">
        <v>252</v>
      </c>
      <c r="T8" s="113" t="s">
        <v>253</v>
      </c>
      <c r="U8" s="2883"/>
      <c r="V8" s="2876"/>
      <c r="W8" s="171" t="s">
        <v>254</v>
      </c>
      <c r="X8" s="171" t="s">
        <v>255</v>
      </c>
      <c r="Y8" s="172" t="s">
        <v>256</v>
      </c>
      <c r="Z8" s="171" t="s">
        <v>254</v>
      </c>
      <c r="AA8" s="171" t="s">
        <v>255</v>
      </c>
      <c r="AB8" s="173" t="s">
        <v>256</v>
      </c>
      <c r="AC8" s="2879"/>
    </row>
    <row r="9" spans="1:34" s="183" customFormat="1" ht="36">
      <c r="A9" s="174" t="s">
        <v>650</v>
      </c>
      <c r="B9" s="174" t="s">
        <v>869</v>
      </c>
      <c r="C9" s="175" t="s">
        <v>871</v>
      </c>
      <c r="D9" s="176" t="s">
        <v>579</v>
      </c>
      <c r="E9" s="174">
        <v>10</v>
      </c>
      <c r="F9" s="177">
        <v>10</v>
      </c>
      <c r="G9" s="178" t="s">
        <v>580</v>
      </c>
      <c r="H9" s="174">
        <v>15</v>
      </c>
      <c r="I9" s="178" t="s">
        <v>581</v>
      </c>
      <c r="J9" s="174">
        <v>32</v>
      </c>
      <c r="K9" s="174">
        <v>15</v>
      </c>
      <c r="L9" s="174">
        <v>27</v>
      </c>
      <c r="M9" s="174">
        <v>15</v>
      </c>
      <c r="N9" s="174">
        <v>16</v>
      </c>
      <c r="O9" s="179">
        <v>15</v>
      </c>
      <c r="P9" s="177">
        <v>75</v>
      </c>
      <c r="Q9" s="1596" t="s">
        <v>260</v>
      </c>
      <c r="R9" s="1593" t="s">
        <v>261</v>
      </c>
      <c r="S9" s="1593" t="s">
        <v>262</v>
      </c>
      <c r="T9" s="1593" t="s">
        <v>732</v>
      </c>
      <c r="U9" s="1594"/>
      <c r="V9" s="181"/>
      <c r="W9" s="182"/>
      <c r="X9" s="182"/>
      <c r="Y9" s="182"/>
      <c r="Z9" s="182"/>
      <c r="AA9" s="182"/>
      <c r="AB9" s="182"/>
      <c r="AC9" s="182" t="s">
        <v>697</v>
      </c>
    </row>
    <row r="10" spans="1:34" s="168" customFormat="1" ht="24">
      <c r="A10" s="174" t="s">
        <v>651</v>
      </c>
      <c r="B10" s="174" t="s">
        <v>872</v>
      </c>
      <c r="C10" s="175" t="s">
        <v>873</v>
      </c>
      <c r="D10" s="176" t="s">
        <v>582</v>
      </c>
      <c r="E10" s="174">
        <v>8</v>
      </c>
      <c r="F10" s="177">
        <v>8</v>
      </c>
      <c r="G10" s="174"/>
      <c r="H10" s="174">
        <v>15</v>
      </c>
      <c r="I10" s="178" t="s">
        <v>581</v>
      </c>
      <c r="J10" s="174">
        <v>50</v>
      </c>
      <c r="K10" s="174">
        <v>15</v>
      </c>
      <c r="L10" s="174">
        <v>36</v>
      </c>
      <c r="M10" s="174">
        <v>15</v>
      </c>
      <c r="N10" s="174"/>
      <c r="O10" s="179"/>
      <c r="P10" s="177">
        <v>86</v>
      </c>
      <c r="Q10" s="1596" t="s">
        <v>260</v>
      </c>
      <c r="R10" s="1593" t="s">
        <v>261</v>
      </c>
      <c r="S10" s="1593" t="s">
        <v>262</v>
      </c>
      <c r="T10" s="1593" t="s">
        <v>732</v>
      </c>
      <c r="U10" s="1594"/>
      <c r="V10" s="167"/>
      <c r="W10" s="184"/>
      <c r="X10" s="184"/>
      <c r="Y10" s="184"/>
      <c r="Z10" s="184"/>
      <c r="AA10" s="184"/>
      <c r="AB10" s="184"/>
      <c r="AC10" s="184"/>
    </row>
    <row r="11" spans="1:34" s="168" customFormat="1" ht="24">
      <c r="A11" s="174" t="s">
        <v>652</v>
      </c>
      <c r="B11" s="174" t="s">
        <v>870</v>
      </c>
      <c r="C11" s="174" t="s">
        <v>874</v>
      </c>
      <c r="D11" s="176" t="s">
        <v>583</v>
      </c>
      <c r="E11" s="174">
        <v>10</v>
      </c>
      <c r="F11" s="177">
        <v>10</v>
      </c>
      <c r="G11" s="174"/>
      <c r="H11" s="175">
        <v>15</v>
      </c>
      <c r="I11" s="178" t="s">
        <v>581</v>
      </c>
      <c r="J11" s="175">
        <v>48</v>
      </c>
      <c r="K11" s="175">
        <v>15</v>
      </c>
      <c r="L11" s="174">
        <v>24</v>
      </c>
      <c r="M11" s="175">
        <v>15</v>
      </c>
      <c r="N11" s="174"/>
      <c r="O11" s="179"/>
      <c r="P11" s="177">
        <v>72</v>
      </c>
      <c r="Q11" s="1596" t="s">
        <v>260</v>
      </c>
      <c r="R11" s="1593" t="s">
        <v>261</v>
      </c>
      <c r="S11" s="1593" t="s">
        <v>262</v>
      </c>
      <c r="T11" s="1593" t="s">
        <v>732</v>
      </c>
      <c r="U11" s="1594"/>
      <c r="V11" s="167"/>
      <c r="W11" s="184"/>
      <c r="X11" s="184"/>
      <c r="Y11" s="184"/>
      <c r="Z11" s="184"/>
      <c r="AA11" s="184"/>
      <c r="AB11" s="184"/>
      <c r="AC11" s="184"/>
    </row>
    <row r="12" spans="1:34" s="168" customFormat="1" ht="24">
      <c r="A12" s="174" t="s">
        <v>665</v>
      </c>
      <c r="B12" s="174" t="s">
        <v>875</v>
      </c>
      <c r="C12" s="185" t="s">
        <v>875</v>
      </c>
      <c r="D12" s="186" t="s">
        <v>584</v>
      </c>
      <c r="E12" s="174">
        <v>2</v>
      </c>
      <c r="F12" s="174">
        <v>2</v>
      </c>
      <c r="G12" s="174"/>
      <c r="H12" s="174">
        <v>15</v>
      </c>
      <c r="I12" s="178" t="s">
        <v>581</v>
      </c>
      <c r="J12" s="174"/>
      <c r="K12" s="174"/>
      <c r="L12" s="187">
        <v>17</v>
      </c>
      <c r="M12" s="174">
        <v>15</v>
      </c>
      <c r="N12" s="187"/>
      <c r="O12" s="188"/>
      <c r="P12" s="189">
        <v>17</v>
      </c>
      <c r="Q12" s="1596" t="s">
        <v>260</v>
      </c>
      <c r="R12" s="1593" t="s">
        <v>261</v>
      </c>
      <c r="S12" s="1593" t="s">
        <v>262</v>
      </c>
      <c r="T12" s="1593" t="s">
        <v>732</v>
      </c>
      <c r="U12" s="1595"/>
      <c r="V12" s="167"/>
      <c r="W12" s="184"/>
      <c r="X12" s="184"/>
      <c r="Y12" s="184"/>
      <c r="Z12" s="184"/>
      <c r="AA12" s="184"/>
      <c r="AB12" s="184"/>
      <c r="AC12" s="184"/>
    </row>
    <row r="13" spans="1:34" s="168" customFormat="1" ht="14.25" customHeight="1">
      <c r="A13" s="2873" t="s">
        <v>377</v>
      </c>
      <c r="B13" s="2873"/>
      <c r="C13" s="192"/>
      <c r="D13" s="193"/>
      <c r="E13" s="194"/>
      <c r="F13" s="195"/>
      <c r="G13" s="191"/>
      <c r="H13" s="191"/>
      <c r="I13" s="191"/>
      <c r="J13" s="191"/>
      <c r="K13" s="192"/>
      <c r="L13" s="191"/>
      <c r="M13" s="191"/>
      <c r="N13" s="191"/>
      <c r="O13" s="193"/>
      <c r="P13" s="167">
        <f>SUM(P9:P12)</f>
        <v>250</v>
      </c>
      <c r="Q13" s="191"/>
      <c r="R13" s="196"/>
      <c r="S13" s="191"/>
      <c r="T13" s="196"/>
      <c r="U13" s="197"/>
      <c r="V13" s="198"/>
      <c r="W13" s="199"/>
      <c r="X13" s="199"/>
      <c r="Y13" s="199"/>
      <c r="Z13" s="199"/>
      <c r="AA13" s="199"/>
      <c r="AB13" s="199"/>
      <c r="AC13" s="199"/>
    </row>
    <row r="14" spans="1:34">
      <c r="A14" s="144"/>
      <c r="B14" s="144"/>
      <c r="C14" s="144"/>
      <c r="D14" s="144"/>
      <c r="E14" s="144"/>
      <c r="F14" s="144"/>
      <c r="G14" s="144"/>
      <c r="H14" s="144"/>
      <c r="I14" s="144"/>
      <c r="J14" s="144"/>
      <c r="K14" s="200"/>
      <c r="L14" s="144"/>
      <c r="M14" s="144"/>
      <c r="N14" s="144"/>
      <c r="O14" s="144"/>
      <c r="P14" s="144"/>
      <c r="Q14" s="144"/>
      <c r="R14" s="144"/>
      <c r="S14" s="144"/>
      <c r="T14" s="144"/>
      <c r="U14" s="144"/>
      <c r="V14" s="144"/>
      <c r="W14" s="201"/>
      <c r="AE14" s="1605"/>
    </row>
    <row r="15" spans="1:34">
      <c r="A15" s="150"/>
      <c r="B15" s="150" t="s">
        <v>585</v>
      </c>
      <c r="C15" s="150"/>
      <c r="D15" s="150"/>
      <c r="E15" s="144"/>
      <c r="F15" s="144"/>
      <c r="G15" s="144"/>
      <c r="H15" s="144"/>
      <c r="I15" s="144"/>
      <c r="J15" s="144"/>
      <c r="K15" s="200"/>
      <c r="L15" s="144"/>
      <c r="M15" s="144"/>
      <c r="N15" s="144"/>
      <c r="O15" s="144"/>
      <c r="P15" s="144"/>
      <c r="Q15" s="144"/>
      <c r="R15" s="144"/>
      <c r="S15" s="144"/>
      <c r="T15" s="144"/>
      <c r="U15" s="144"/>
      <c r="V15" s="144"/>
      <c r="W15" s="201"/>
      <c r="AE15" s="1605"/>
    </row>
    <row r="16" spans="1:34">
      <c r="A16" s="2874" t="s">
        <v>384</v>
      </c>
      <c r="B16" s="2874"/>
      <c r="C16" s="204" t="s">
        <v>224</v>
      </c>
      <c r="D16" s="205"/>
      <c r="E16" s="206"/>
      <c r="F16" s="152"/>
      <c r="G16" s="152"/>
      <c r="H16" s="152"/>
      <c r="I16" s="152"/>
      <c r="J16" s="152"/>
      <c r="K16" s="152"/>
      <c r="L16" s="152"/>
      <c r="M16" s="152"/>
      <c r="N16" s="152"/>
      <c r="O16" s="152"/>
      <c r="P16" s="152"/>
      <c r="Q16" s="152"/>
      <c r="R16" s="152"/>
      <c r="S16" s="145"/>
      <c r="T16" s="145"/>
      <c r="U16" s="145"/>
      <c r="V16" s="145"/>
      <c r="W16" s="207"/>
      <c r="Y16" s="127"/>
      <c r="Z16" s="127"/>
      <c r="AA16" s="127"/>
      <c r="AB16" s="127"/>
      <c r="AC16" s="127"/>
      <c r="AD16" s="127"/>
      <c r="AE16" s="1606"/>
    </row>
    <row r="17" spans="1:34" s="210" customFormat="1" ht="15">
      <c r="P17" s="2882" t="s">
        <v>586</v>
      </c>
      <c r="Q17" s="2882"/>
      <c r="R17" s="2882"/>
      <c r="S17" s="2882"/>
      <c r="T17" s="2882"/>
      <c r="U17" s="2882"/>
      <c r="V17" s="2882"/>
      <c r="W17" s="2882"/>
      <c r="X17" s="2882"/>
      <c r="Y17" s="2882"/>
      <c r="Z17" s="2882"/>
      <c r="AA17" s="2882"/>
      <c r="AB17" s="2882"/>
      <c r="AC17" s="2882"/>
      <c r="AD17" s="2882"/>
      <c r="AE17" s="2882"/>
      <c r="AF17" s="2882"/>
      <c r="AG17" s="2882"/>
      <c r="AH17" s="2882"/>
    </row>
    <row r="18" spans="1:34" s="168" customFormat="1" ht="15" thickBot="1">
      <c r="B18" s="163"/>
      <c r="C18" s="163"/>
      <c r="D18" s="163" t="s">
        <v>587</v>
      </c>
      <c r="E18" s="163"/>
      <c r="F18" s="163"/>
      <c r="G18" s="163"/>
      <c r="H18" s="163"/>
      <c r="I18" s="163"/>
      <c r="J18" s="163"/>
      <c r="K18" s="163"/>
      <c r="L18" s="163"/>
      <c r="M18" s="163"/>
      <c r="N18" s="163"/>
      <c r="O18" s="163"/>
      <c r="P18" s="163"/>
      <c r="Q18" s="163"/>
      <c r="R18" s="163"/>
      <c r="S18" s="163"/>
      <c r="T18" s="163"/>
      <c r="U18" s="163"/>
      <c r="V18" s="199"/>
      <c r="W18" s="2875" t="s">
        <v>225</v>
      </c>
      <c r="X18" s="2875"/>
      <c r="Y18" s="2875"/>
      <c r="Z18" s="2875"/>
      <c r="AA18" s="2875"/>
      <c r="AB18" s="2875"/>
      <c r="AC18" s="2875"/>
    </row>
    <row r="19" spans="1:34" s="168" customFormat="1" ht="14.25" customHeight="1" thickBot="1">
      <c r="A19" s="2870" t="s">
        <v>246</v>
      </c>
      <c r="B19" s="2870" t="s">
        <v>820</v>
      </c>
      <c r="C19" s="2871" t="s">
        <v>735</v>
      </c>
      <c r="D19" s="2884" t="s">
        <v>227</v>
      </c>
      <c r="E19" s="2885" t="s">
        <v>228</v>
      </c>
      <c r="F19" s="2871" t="s">
        <v>229</v>
      </c>
      <c r="G19" s="2880" t="s">
        <v>230</v>
      </c>
      <c r="H19" s="2881" t="s">
        <v>231</v>
      </c>
      <c r="I19" s="2881"/>
      <c r="J19" s="2872" t="s">
        <v>232</v>
      </c>
      <c r="K19" s="2864" t="s">
        <v>233</v>
      </c>
      <c r="L19" s="2872" t="s">
        <v>234</v>
      </c>
      <c r="M19" s="2864" t="s">
        <v>235</v>
      </c>
      <c r="N19" s="2872" t="s">
        <v>236</v>
      </c>
      <c r="O19" s="2864" t="s">
        <v>237</v>
      </c>
      <c r="P19" s="2865" t="s">
        <v>449</v>
      </c>
      <c r="Q19" s="2859" t="s">
        <v>240</v>
      </c>
      <c r="R19" s="2859"/>
      <c r="S19" s="2859"/>
      <c r="T19" s="2859"/>
      <c r="U19" s="2883" t="s">
        <v>241</v>
      </c>
      <c r="V19" s="2876" t="s">
        <v>242</v>
      </c>
      <c r="W19" s="2877" t="s">
        <v>243</v>
      </c>
      <c r="X19" s="2877"/>
      <c r="Y19" s="2877"/>
      <c r="Z19" s="2878" t="s">
        <v>244</v>
      </c>
      <c r="AA19" s="2878"/>
      <c r="AB19" s="2878"/>
      <c r="AC19" s="2879" t="s">
        <v>245</v>
      </c>
    </row>
    <row r="20" spans="1:34" s="168" customFormat="1" ht="24.75" thickBot="1">
      <c r="A20" s="2845"/>
      <c r="B20" s="2870"/>
      <c r="C20" s="2871"/>
      <c r="D20" s="2886"/>
      <c r="E20" s="2892"/>
      <c r="F20" s="2893"/>
      <c r="G20" s="2880"/>
      <c r="H20" s="1609" t="s">
        <v>248</v>
      </c>
      <c r="I20" s="1610" t="s">
        <v>249</v>
      </c>
      <c r="J20" s="2889"/>
      <c r="K20" s="2890"/>
      <c r="L20" s="2889"/>
      <c r="M20" s="2890"/>
      <c r="N20" s="2889"/>
      <c r="O20" s="2890"/>
      <c r="P20" s="2891"/>
      <c r="Q20" s="112" t="s">
        <v>450</v>
      </c>
      <c r="R20" s="112" t="s">
        <v>251</v>
      </c>
      <c r="S20" s="112" t="s">
        <v>252</v>
      </c>
      <c r="T20" s="113" t="s">
        <v>253</v>
      </c>
      <c r="U20" s="2888"/>
      <c r="V20" s="2876"/>
      <c r="W20" s="171" t="s">
        <v>254</v>
      </c>
      <c r="X20" s="171" t="s">
        <v>255</v>
      </c>
      <c r="Y20" s="172" t="s">
        <v>256</v>
      </c>
      <c r="Z20" s="171" t="s">
        <v>254</v>
      </c>
      <c r="AA20" s="171" t="s">
        <v>255</v>
      </c>
      <c r="AB20" s="173" t="s">
        <v>256</v>
      </c>
      <c r="AC20" s="2879"/>
    </row>
    <row r="21" spans="1:34" s="183" customFormat="1" ht="30.75" thickBot="1">
      <c r="A21" s="1611" t="s">
        <v>699</v>
      </c>
      <c r="B21" s="1611" t="s">
        <v>876</v>
      </c>
      <c r="C21" s="1611" t="s">
        <v>880</v>
      </c>
      <c r="D21" s="1612" t="s">
        <v>588</v>
      </c>
      <c r="E21" s="1611">
        <v>6</v>
      </c>
      <c r="F21" s="1611">
        <v>6</v>
      </c>
      <c r="G21" s="1613" t="s">
        <v>589</v>
      </c>
      <c r="H21" s="1611">
        <v>15</v>
      </c>
      <c r="I21" s="1613" t="s">
        <v>590</v>
      </c>
      <c r="J21" s="1611">
        <v>30</v>
      </c>
      <c r="K21" s="1611">
        <v>15</v>
      </c>
      <c r="L21" s="1611">
        <v>20</v>
      </c>
      <c r="M21" s="1611">
        <v>15</v>
      </c>
      <c r="N21" s="1611"/>
      <c r="O21" s="1611"/>
      <c r="P21" s="1611">
        <v>50</v>
      </c>
      <c r="Q21" s="1596" t="s">
        <v>260</v>
      </c>
      <c r="R21" s="1593" t="s">
        <v>261</v>
      </c>
      <c r="S21" s="1593" t="s">
        <v>262</v>
      </c>
      <c r="T21" s="1593" t="s">
        <v>732</v>
      </c>
      <c r="U21" s="1614"/>
      <c r="V21" s="1597" t="s">
        <v>591</v>
      </c>
      <c r="W21" s="1598"/>
      <c r="X21" s="1598"/>
      <c r="Y21" s="1598"/>
      <c r="Z21" s="1598"/>
      <c r="AA21" s="1598"/>
      <c r="AB21" s="1598"/>
      <c r="AC21" s="1598" t="s">
        <v>698</v>
      </c>
    </row>
    <row r="22" spans="1:34" s="168" customFormat="1" ht="60.75" thickBot="1">
      <c r="A22" s="1611" t="s">
        <v>700</v>
      </c>
      <c r="B22" s="1611" t="s">
        <v>877</v>
      </c>
      <c r="C22" s="1611" t="s">
        <v>881</v>
      </c>
      <c r="D22" s="1612" t="s">
        <v>592</v>
      </c>
      <c r="E22" s="1611">
        <v>6</v>
      </c>
      <c r="F22" s="1611">
        <v>6</v>
      </c>
      <c r="G22" s="1613" t="s">
        <v>593</v>
      </c>
      <c r="H22" s="1611">
        <v>15</v>
      </c>
      <c r="I22" s="1613" t="s">
        <v>590</v>
      </c>
      <c r="J22" s="1611">
        <v>30</v>
      </c>
      <c r="K22" s="1611">
        <v>15</v>
      </c>
      <c r="L22" s="1611">
        <v>20</v>
      </c>
      <c r="M22" s="1611">
        <v>15</v>
      </c>
      <c r="N22" s="1611"/>
      <c r="O22" s="1611"/>
      <c r="P22" s="1611">
        <v>50</v>
      </c>
      <c r="Q22" s="1596" t="s">
        <v>260</v>
      </c>
      <c r="R22" s="1593" t="s">
        <v>261</v>
      </c>
      <c r="S22" s="1593" t="s">
        <v>262</v>
      </c>
      <c r="T22" s="1593" t="s">
        <v>732</v>
      </c>
      <c r="U22" s="1614"/>
      <c r="V22" s="1599" t="s">
        <v>594</v>
      </c>
      <c r="W22" s="1600"/>
      <c r="X22" s="1600"/>
      <c r="Y22" s="1600"/>
      <c r="Z22" s="1600"/>
      <c r="AA22" s="1600"/>
      <c r="AB22" s="1600"/>
      <c r="AC22" s="1600"/>
    </row>
    <row r="23" spans="1:34" s="168" customFormat="1" ht="30.75" thickBot="1">
      <c r="A23" s="1611" t="s">
        <v>701</v>
      </c>
      <c r="B23" s="1611" t="s">
        <v>878</v>
      </c>
      <c r="C23" s="1611" t="s">
        <v>882</v>
      </c>
      <c r="D23" s="1612" t="s">
        <v>595</v>
      </c>
      <c r="E23" s="1611">
        <v>6</v>
      </c>
      <c r="F23" s="1611">
        <v>6</v>
      </c>
      <c r="G23" s="1613" t="s">
        <v>596</v>
      </c>
      <c r="H23" s="1611">
        <v>15</v>
      </c>
      <c r="I23" s="1613" t="s">
        <v>590</v>
      </c>
      <c r="J23" s="1611">
        <v>30</v>
      </c>
      <c r="K23" s="1611">
        <v>15</v>
      </c>
      <c r="L23" s="1611">
        <v>20</v>
      </c>
      <c r="M23" s="1611">
        <v>15</v>
      </c>
      <c r="N23" s="1611"/>
      <c r="O23" s="1611"/>
      <c r="P23" s="1611">
        <v>50</v>
      </c>
      <c r="Q23" s="1596" t="s">
        <v>260</v>
      </c>
      <c r="R23" s="1593" t="s">
        <v>261</v>
      </c>
      <c r="S23" s="1593" t="s">
        <v>262</v>
      </c>
      <c r="T23" s="1593" t="s">
        <v>732</v>
      </c>
      <c r="U23" s="1614"/>
      <c r="V23" s="1599" t="s">
        <v>597</v>
      </c>
      <c r="W23" s="1600"/>
      <c r="X23" s="1600"/>
      <c r="Y23" s="1600"/>
      <c r="Z23" s="1600"/>
      <c r="AA23" s="1600"/>
      <c r="AB23" s="1600"/>
      <c r="AC23" s="1600"/>
    </row>
    <row r="24" spans="1:34" s="168" customFormat="1" ht="45.75" thickBot="1">
      <c r="A24" s="1611" t="s">
        <v>702</v>
      </c>
      <c r="B24" s="1611" t="s">
        <v>879</v>
      </c>
      <c r="C24" s="1611" t="s">
        <v>883</v>
      </c>
      <c r="D24" s="1612" t="s">
        <v>598</v>
      </c>
      <c r="E24" s="1611">
        <v>6</v>
      </c>
      <c r="F24" s="1611">
        <v>6</v>
      </c>
      <c r="G24" s="1613" t="s">
        <v>599</v>
      </c>
      <c r="H24" s="1611">
        <v>15</v>
      </c>
      <c r="I24" s="1613" t="s">
        <v>590</v>
      </c>
      <c r="J24" s="1611">
        <v>30</v>
      </c>
      <c r="K24" s="1611">
        <v>15</v>
      </c>
      <c r="L24" s="1611">
        <v>20</v>
      </c>
      <c r="M24" s="1611">
        <v>15</v>
      </c>
      <c r="N24" s="1611"/>
      <c r="O24" s="1611"/>
      <c r="P24" s="1611">
        <v>50</v>
      </c>
      <c r="Q24" s="1596" t="s">
        <v>260</v>
      </c>
      <c r="R24" s="1593" t="s">
        <v>261</v>
      </c>
      <c r="S24" s="1593" t="s">
        <v>262</v>
      </c>
      <c r="T24" s="1593" t="s">
        <v>732</v>
      </c>
      <c r="U24" s="1614"/>
      <c r="V24" s="1601" t="s">
        <v>600</v>
      </c>
      <c r="W24" s="1600"/>
      <c r="X24" s="1600"/>
      <c r="Y24" s="1600"/>
      <c r="Z24" s="1600"/>
      <c r="AA24" s="1600"/>
      <c r="AB24" s="1600"/>
      <c r="AC24" s="1600"/>
    </row>
    <row r="25" spans="1:34" s="168" customFormat="1" ht="24.75" thickBot="1">
      <c r="A25" s="1611" t="s">
        <v>703</v>
      </c>
      <c r="B25" s="2484" t="s">
        <v>884</v>
      </c>
      <c r="C25" s="1611"/>
      <c r="D25" s="1612" t="s">
        <v>601</v>
      </c>
      <c r="E25" s="1611">
        <v>6</v>
      </c>
      <c r="F25" s="1611">
        <v>6</v>
      </c>
      <c r="G25" s="1613"/>
      <c r="H25" s="1611"/>
      <c r="I25" s="1613"/>
      <c r="J25" s="1611"/>
      <c r="K25" s="1611"/>
      <c r="L25" s="1611"/>
      <c r="M25" s="1611"/>
      <c r="N25" s="1611"/>
      <c r="O25" s="1611"/>
      <c r="P25" s="1611"/>
      <c r="Q25" s="1596" t="s">
        <v>260</v>
      </c>
      <c r="R25" s="1593" t="s">
        <v>261</v>
      </c>
      <c r="S25" s="1593" t="s">
        <v>262</v>
      </c>
      <c r="T25" s="1593" t="s">
        <v>732</v>
      </c>
      <c r="U25" s="1614"/>
      <c r="V25" s="1601"/>
      <c r="W25" s="1602"/>
      <c r="X25" s="1602"/>
      <c r="Y25" s="1602"/>
      <c r="Z25" s="1602"/>
      <c r="AA25" s="1602"/>
      <c r="AB25" s="1602"/>
      <c r="AC25" s="1602"/>
    </row>
    <row r="26" spans="1:34" s="168" customFormat="1" ht="36.75" thickBot="1">
      <c r="A26" s="1615"/>
      <c r="B26" s="1616" t="s">
        <v>602</v>
      </c>
      <c r="C26" s="1615" t="s">
        <v>886</v>
      </c>
      <c r="D26" s="1617" t="s">
        <v>603</v>
      </c>
      <c r="E26" s="1618">
        <v>6</v>
      </c>
      <c r="F26" s="1615">
        <v>6</v>
      </c>
      <c r="G26" s="1619" t="s">
        <v>596</v>
      </c>
      <c r="H26" s="1619">
        <v>15</v>
      </c>
      <c r="I26" s="1619" t="s">
        <v>590</v>
      </c>
      <c r="J26" s="1619">
        <v>30</v>
      </c>
      <c r="K26" s="1619">
        <v>15</v>
      </c>
      <c r="L26" s="1619">
        <v>30</v>
      </c>
      <c r="M26" s="1619">
        <v>15</v>
      </c>
      <c r="N26" s="1615"/>
      <c r="O26" s="1615"/>
      <c r="P26" s="1615"/>
      <c r="Q26" s="1596" t="s">
        <v>260</v>
      </c>
      <c r="R26" s="1593" t="s">
        <v>261</v>
      </c>
      <c r="S26" s="1593" t="s">
        <v>262</v>
      </c>
      <c r="T26" s="1593" t="s">
        <v>732</v>
      </c>
      <c r="U26" s="1620"/>
      <c r="V26" s="1601"/>
      <c r="W26" s="1603"/>
      <c r="X26" s="1603"/>
      <c r="Y26" s="1603"/>
      <c r="Z26" s="1603"/>
      <c r="AA26" s="1603"/>
      <c r="AB26" s="1603"/>
      <c r="AC26" s="1603"/>
    </row>
    <row r="27" spans="1:34" s="168" customFormat="1" ht="36.75" thickBot="1">
      <c r="A27" s="1621"/>
      <c r="B27" s="1616" t="s">
        <v>604</v>
      </c>
      <c r="C27" s="1615" t="s">
        <v>885</v>
      </c>
      <c r="D27" s="1617" t="s">
        <v>605</v>
      </c>
      <c r="E27" s="1622">
        <v>6</v>
      </c>
      <c r="F27" s="1619">
        <v>6</v>
      </c>
      <c r="G27" s="1619" t="s">
        <v>596</v>
      </c>
      <c r="H27" s="1619">
        <v>15</v>
      </c>
      <c r="I27" s="1619" t="s">
        <v>590</v>
      </c>
      <c r="J27" s="1619">
        <v>30</v>
      </c>
      <c r="K27" s="1619">
        <v>15</v>
      </c>
      <c r="L27" s="1619">
        <v>30</v>
      </c>
      <c r="M27" s="1619">
        <v>15</v>
      </c>
      <c r="N27" s="1619"/>
      <c r="O27" s="1619"/>
      <c r="P27" s="1619">
        <v>50</v>
      </c>
      <c r="Q27" s="1623" t="s">
        <v>339</v>
      </c>
      <c r="R27" s="1624"/>
      <c r="S27" s="1624"/>
      <c r="T27" s="1624"/>
      <c r="U27" s="1624"/>
      <c r="V27" s="1607" t="s">
        <v>606</v>
      </c>
      <c r="W27" s="1602"/>
      <c r="X27" s="1602"/>
      <c r="Y27" s="1602"/>
      <c r="Z27" s="1602"/>
      <c r="AA27" s="1602"/>
      <c r="AB27" s="1602"/>
      <c r="AC27" s="1602"/>
    </row>
    <row r="28" spans="1:34" s="168" customFormat="1" ht="14.25" customHeight="1" thickBot="1">
      <c r="A28" s="2887" t="s">
        <v>377</v>
      </c>
      <c r="B28" s="2887"/>
      <c r="C28" s="1625"/>
      <c r="D28" s="1625"/>
      <c r="E28" s="1626"/>
      <c r="F28" s="1627"/>
      <c r="G28" s="1625"/>
      <c r="H28" s="1625"/>
      <c r="I28" s="1625"/>
      <c r="J28" s="1625"/>
      <c r="K28" s="1625"/>
      <c r="L28" s="1625"/>
      <c r="M28" s="1625"/>
      <c r="N28" s="1625"/>
      <c r="O28" s="1625"/>
      <c r="P28" s="1625">
        <f>SUM(P21:P27)</f>
        <v>250</v>
      </c>
      <c r="Q28" s="1625"/>
      <c r="R28" s="1625"/>
      <c r="S28" s="1625"/>
      <c r="T28" s="1625"/>
      <c r="U28" s="1625"/>
      <c r="V28" s="1608"/>
      <c r="W28" s="1604"/>
      <c r="X28" s="1604"/>
      <c r="Y28" s="1604"/>
      <c r="Z28" s="1604"/>
      <c r="AA28" s="1604"/>
      <c r="AB28" s="1604"/>
      <c r="AC28" s="1604"/>
    </row>
    <row r="29" spans="1:34" s="210" customFormat="1" ht="15" customHeight="1"/>
    <row r="30" spans="1:34" s="210" customFormat="1" ht="15" customHeight="1"/>
    <row r="31" spans="1:34" ht="15">
      <c r="P31" s="138">
        <f>P28+P13</f>
        <v>500</v>
      </c>
      <c r="S31" s="213"/>
    </row>
    <row r="32" spans="1:34" ht="15">
      <c r="S32" s="213"/>
    </row>
  </sheetData>
  <sheetProtection selectLockedCells="1" selectUnlockedCells="1"/>
  <mergeCells count="52">
    <mergeCell ref="AC19:AC20"/>
    <mergeCell ref="A28:B28"/>
    <mergeCell ref="U19:U20"/>
    <mergeCell ref="V19:V20"/>
    <mergeCell ref="W19:Y19"/>
    <mergeCell ref="Z19:AB19"/>
    <mergeCell ref="N19:N20"/>
    <mergeCell ref="O19:O20"/>
    <mergeCell ref="P19:P20"/>
    <mergeCell ref="Q19:T19"/>
    <mergeCell ref="J19:J20"/>
    <mergeCell ref="K19:K20"/>
    <mergeCell ref="L19:L20"/>
    <mergeCell ref="M19:M20"/>
    <mergeCell ref="E19:E20"/>
    <mergeCell ref="F19:F20"/>
    <mergeCell ref="G19:G20"/>
    <mergeCell ref="H19:I19"/>
    <mergeCell ref="A19:A20"/>
    <mergeCell ref="B19:B20"/>
    <mergeCell ref="C19:C20"/>
    <mergeCell ref="D19:D20"/>
    <mergeCell ref="A13:B13"/>
    <mergeCell ref="A16:B16"/>
    <mergeCell ref="W18:AC18"/>
    <mergeCell ref="V7:V8"/>
    <mergeCell ref="W7:Y7"/>
    <mergeCell ref="Z7:AB7"/>
    <mergeCell ref="AC7:AC8"/>
    <mergeCell ref="F7:F8"/>
    <mergeCell ref="G7:G8"/>
    <mergeCell ref="H7:I7"/>
    <mergeCell ref="J7:J8"/>
    <mergeCell ref="P17:AH17"/>
    <mergeCell ref="Q7:T7"/>
    <mergeCell ref="U7:U8"/>
    <mergeCell ref="D7:D8"/>
    <mergeCell ref="E7:E8"/>
    <mergeCell ref="O7:O8"/>
    <mergeCell ref="P7:P8"/>
    <mergeCell ref="A1:X1"/>
    <mergeCell ref="D2:V2"/>
    <mergeCell ref="A4:B4"/>
    <mergeCell ref="P5:AH5"/>
    <mergeCell ref="Y6:AE6"/>
    <mergeCell ref="A7:A8"/>
    <mergeCell ref="B7:B8"/>
    <mergeCell ref="C7:C8"/>
    <mergeCell ref="K7:K8"/>
    <mergeCell ref="L7:L8"/>
    <mergeCell ref="M7:M8"/>
    <mergeCell ref="N7:N8"/>
  </mergeCells>
  <phoneticPr fontId="89" type="noConversion"/>
  <pageMargins left="0.7" right="0.7" top="0.75" bottom="0.75" header="0.51180555555555551" footer="0.51180555555555551"/>
  <pageSetup paperSize="9" firstPageNumber="0" orientation="portrait" horizontalDpi="300" verticalDpi="300"/>
  <headerFooter alignWithMargins="0"/>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33"/>
  <sheetViews>
    <sheetView zoomScale="75" zoomScaleNormal="24" workbookViewId="0">
      <selection activeCell="D28" sqref="D28"/>
    </sheetView>
  </sheetViews>
  <sheetFormatPr baseColWidth="10" defaultColWidth="12.140625" defaultRowHeight="12.75"/>
  <cols>
    <col min="1" max="2" width="12.140625" style="96" customWidth="1"/>
    <col min="3" max="3" width="12.7109375" style="96" bestFit="1" customWidth="1"/>
    <col min="4" max="4" width="44" style="96" customWidth="1"/>
    <col min="5" max="21" width="12.140625" style="96" customWidth="1"/>
    <col min="22" max="22" width="28.85546875" style="96" customWidth="1"/>
    <col min="23" max="28" width="12.140625" style="96" customWidth="1"/>
    <col min="29" max="29" width="57.7109375" style="96" customWidth="1"/>
    <col min="30" max="16384" width="12.140625" style="96"/>
  </cols>
  <sheetData>
    <row r="1" spans="1:34" ht="63" customHeight="1">
      <c r="A1" s="2836" t="s">
        <v>896</v>
      </c>
      <c r="B1" s="2836"/>
      <c r="C1" s="2836"/>
      <c r="D1" s="2836"/>
      <c r="E1" s="2836"/>
      <c r="F1" s="2836"/>
      <c r="G1" s="2836"/>
      <c r="H1" s="2836"/>
      <c r="I1" s="2836"/>
      <c r="J1" s="2836"/>
      <c r="K1" s="2836"/>
      <c r="L1" s="2836"/>
      <c r="M1" s="2836"/>
      <c r="N1" s="2836"/>
      <c r="O1" s="2836"/>
      <c r="P1" s="2836"/>
      <c r="Q1" s="2836"/>
      <c r="R1" s="2836"/>
      <c r="S1" s="2836"/>
      <c r="T1" s="2836"/>
      <c r="U1" s="2836"/>
      <c r="V1" s="2836"/>
      <c r="W1" s="2836"/>
      <c r="X1" s="2836"/>
      <c r="Y1" s="94"/>
      <c r="Z1" s="95"/>
      <c r="AA1" s="95"/>
      <c r="AB1" s="95"/>
      <c r="AC1" s="95"/>
      <c r="AD1" s="95"/>
      <c r="AE1" s="95"/>
    </row>
    <row r="2" spans="1:34" ht="12.75" customHeight="1">
      <c r="A2" s="223"/>
      <c r="B2" s="223"/>
      <c r="C2" s="223"/>
      <c r="D2" s="224"/>
      <c r="E2" s="225"/>
      <c r="F2" s="223"/>
      <c r="G2" s="223"/>
      <c r="H2" s="223"/>
      <c r="I2" s="223"/>
      <c r="J2" s="223"/>
      <c r="K2" s="226"/>
      <c r="L2" s="223"/>
      <c r="M2" s="223"/>
      <c r="N2" s="223"/>
      <c r="O2" s="223"/>
      <c r="P2" s="223"/>
      <c r="Q2" s="223"/>
      <c r="R2" s="223"/>
      <c r="S2" s="223"/>
      <c r="T2" s="223"/>
      <c r="U2" s="223"/>
      <c r="V2" s="223"/>
      <c r="W2" s="227"/>
      <c r="X2" s="2894" t="s">
        <v>607</v>
      </c>
      <c r="Y2" s="2894"/>
      <c r="Z2" s="2894"/>
      <c r="AA2" s="2894"/>
      <c r="AB2" s="2894"/>
      <c r="AC2" s="2894"/>
      <c r="AD2" s="2894"/>
      <c r="AE2" s="2894"/>
    </row>
    <row r="3" spans="1:34">
      <c r="A3" s="144"/>
      <c r="B3" s="145"/>
      <c r="C3" s="145"/>
      <c r="D3" s="2866"/>
      <c r="E3" s="2866"/>
      <c r="F3" s="2866"/>
      <c r="G3" s="2866"/>
      <c r="H3" s="2866"/>
      <c r="I3" s="2866"/>
      <c r="J3" s="2866"/>
      <c r="K3" s="2866"/>
      <c r="L3" s="2866"/>
      <c r="M3" s="2866"/>
      <c r="N3" s="2866"/>
      <c r="O3" s="2866"/>
      <c r="P3" s="2866"/>
      <c r="Q3" s="2866"/>
      <c r="R3" s="2866"/>
      <c r="S3" s="2866"/>
      <c r="T3" s="2866"/>
      <c r="U3" s="2866"/>
      <c r="V3" s="2866"/>
      <c r="W3" s="146"/>
      <c r="X3" s="147" t="s">
        <v>576</v>
      </c>
      <c r="Y3" s="148"/>
      <c r="Z3" s="148"/>
      <c r="AA3" s="148"/>
      <c r="AB3" s="148"/>
      <c r="AC3" s="148"/>
      <c r="AD3" s="148"/>
      <c r="AE3" s="149"/>
    </row>
    <row r="4" spans="1:34">
      <c r="A4" s="144"/>
      <c r="B4" s="145"/>
      <c r="C4" s="145"/>
      <c r="D4" s="2866"/>
      <c r="E4" s="2866"/>
      <c r="F4" s="2866"/>
      <c r="G4" s="2866"/>
      <c r="H4" s="2866"/>
      <c r="I4" s="2866"/>
      <c r="J4" s="2866"/>
      <c r="K4" s="2866"/>
      <c r="L4" s="2866"/>
      <c r="M4" s="2866"/>
      <c r="N4" s="2866"/>
      <c r="O4" s="2866"/>
      <c r="P4" s="2866"/>
      <c r="Q4" s="2866"/>
      <c r="R4" s="2866"/>
      <c r="S4" s="2866"/>
      <c r="T4" s="2866"/>
      <c r="U4" s="2866"/>
      <c r="V4" s="2866"/>
      <c r="W4" s="146"/>
      <c r="X4" s="147" t="s">
        <v>576</v>
      </c>
      <c r="Y4" s="148"/>
      <c r="Z4" s="148"/>
      <c r="AA4" s="148"/>
      <c r="AB4" s="148"/>
      <c r="AC4" s="148"/>
      <c r="AD4" s="148"/>
      <c r="AE4" s="149"/>
    </row>
    <row r="5" spans="1:34">
      <c r="A5" s="150"/>
      <c r="B5" s="151"/>
      <c r="C5" s="151"/>
      <c r="D5" s="151"/>
      <c r="E5" s="151"/>
      <c r="F5" s="151"/>
      <c r="G5" s="151"/>
      <c r="H5" s="151"/>
      <c r="I5" s="151"/>
      <c r="J5" s="151"/>
      <c r="K5" s="151"/>
      <c r="L5" s="151"/>
      <c r="M5" s="151"/>
      <c r="N5" s="151"/>
      <c r="O5" s="151"/>
      <c r="P5" s="151"/>
      <c r="Q5" s="151"/>
      <c r="R5" s="151"/>
      <c r="S5" s="152"/>
      <c r="T5" s="152"/>
      <c r="U5" s="152"/>
      <c r="V5" s="152"/>
      <c r="W5" s="152"/>
      <c r="X5" s="153"/>
      <c r="Y5" s="153"/>
      <c r="Z5" s="153"/>
      <c r="AA5" s="153"/>
      <c r="AB5" s="153"/>
      <c r="AC5" s="153"/>
      <c r="AD5" s="153"/>
      <c r="AE5" s="153"/>
    </row>
    <row r="6" spans="1:34" ht="15.75" customHeight="1">
      <c r="A6" s="2895" t="s">
        <v>223</v>
      </c>
      <c r="B6" s="2895"/>
      <c r="C6" s="229" t="s">
        <v>224</v>
      </c>
      <c r="D6" s="230" t="s">
        <v>1083</v>
      </c>
      <c r="E6" s="230"/>
      <c r="F6" s="230"/>
      <c r="G6" s="230"/>
      <c r="H6" s="230"/>
      <c r="I6" s="230"/>
      <c r="J6" s="230"/>
      <c r="K6" s="231"/>
      <c r="L6" s="230"/>
      <c r="M6" s="230"/>
      <c r="N6" s="230"/>
      <c r="O6" s="230"/>
      <c r="P6" s="230"/>
      <c r="Q6" s="230"/>
      <c r="R6" s="230"/>
      <c r="S6" s="206"/>
      <c r="T6" s="152"/>
      <c r="U6" s="152"/>
      <c r="V6" s="152"/>
      <c r="W6" s="152"/>
      <c r="X6" s="150"/>
      <c r="Y6" s="95"/>
      <c r="Z6" s="95"/>
      <c r="AA6" s="95"/>
      <c r="AB6" s="95"/>
      <c r="AC6" s="95"/>
      <c r="AD6" s="95"/>
      <c r="AE6" s="95"/>
    </row>
    <row r="7" spans="1:34" ht="14.25">
      <c r="A7" s="228"/>
      <c r="B7" s="232"/>
      <c r="C7" s="229"/>
      <c r="D7" s="230"/>
      <c r="E7" s="230"/>
      <c r="F7" s="230"/>
      <c r="G7" s="230"/>
      <c r="H7" s="230"/>
      <c r="I7" s="230"/>
      <c r="J7" s="230"/>
      <c r="K7" s="231"/>
      <c r="L7" s="230"/>
      <c r="M7" s="230"/>
      <c r="N7" s="230"/>
      <c r="O7" s="230"/>
      <c r="P7" s="2898" t="s">
        <v>586</v>
      </c>
      <c r="Q7" s="2898"/>
      <c r="R7" s="2898"/>
      <c r="S7" s="2898"/>
      <c r="T7" s="2898"/>
      <c r="U7" s="2898"/>
      <c r="V7" s="2898"/>
      <c r="W7" s="2898"/>
      <c r="X7" s="2898"/>
      <c r="Y7" s="2898"/>
      <c r="Z7" s="2898"/>
      <c r="AA7" s="2898"/>
      <c r="AB7" s="2898"/>
      <c r="AC7" s="2898"/>
      <c r="AD7" s="2898"/>
      <c r="AE7" s="2898"/>
      <c r="AF7" s="2898"/>
      <c r="AG7" s="2898"/>
      <c r="AH7" s="2898"/>
    </row>
    <row r="8" spans="1:34">
      <c r="A8" s="161"/>
      <c r="B8" s="162"/>
      <c r="C8" s="162"/>
      <c r="D8" s="162" t="s">
        <v>577</v>
      </c>
      <c r="E8" s="162"/>
      <c r="F8" s="162"/>
      <c r="G8" s="162"/>
      <c r="H8" s="162"/>
      <c r="I8" s="162"/>
      <c r="J8" s="162"/>
      <c r="K8" s="162"/>
      <c r="L8" s="162"/>
      <c r="M8" s="162"/>
      <c r="N8" s="162"/>
      <c r="O8" s="162"/>
      <c r="P8" s="162"/>
      <c r="Q8" s="162"/>
      <c r="R8" s="162"/>
      <c r="S8" s="164"/>
      <c r="T8" s="164"/>
      <c r="U8" s="164"/>
      <c r="V8" s="164"/>
      <c r="W8" s="165"/>
      <c r="X8" s="166"/>
      <c r="Y8" s="2869" t="s">
        <v>225</v>
      </c>
      <c r="Z8" s="2869"/>
      <c r="AA8" s="2869"/>
      <c r="AB8" s="2869"/>
      <c r="AC8" s="2869"/>
      <c r="AD8" s="2869"/>
      <c r="AE8" s="2869"/>
    </row>
    <row r="9" spans="1:34" s="168" customFormat="1" ht="14.25" customHeight="1">
      <c r="A9" s="2870" t="s">
        <v>246</v>
      </c>
      <c r="B9" s="2870" t="s">
        <v>820</v>
      </c>
      <c r="C9" s="2871" t="s">
        <v>819</v>
      </c>
      <c r="D9" s="2884" t="s">
        <v>227</v>
      </c>
      <c r="E9" s="2885" t="s">
        <v>228</v>
      </c>
      <c r="F9" s="2871" t="s">
        <v>229</v>
      </c>
      <c r="G9" s="2880" t="s">
        <v>578</v>
      </c>
      <c r="H9" s="2881" t="s">
        <v>231</v>
      </c>
      <c r="I9" s="2881"/>
      <c r="J9" s="2872" t="s">
        <v>232</v>
      </c>
      <c r="K9" s="2864" t="s">
        <v>233</v>
      </c>
      <c r="L9" s="2872" t="s">
        <v>234</v>
      </c>
      <c r="M9" s="2864" t="s">
        <v>235</v>
      </c>
      <c r="N9" s="2872" t="s">
        <v>236</v>
      </c>
      <c r="O9" s="2864" t="s">
        <v>237</v>
      </c>
      <c r="P9" s="2865" t="s">
        <v>449</v>
      </c>
      <c r="Q9" s="2859" t="s">
        <v>240</v>
      </c>
      <c r="R9" s="2859"/>
      <c r="S9" s="2859"/>
      <c r="T9" s="2859"/>
      <c r="U9" s="2883" t="s">
        <v>241</v>
      </c>
      <c r="V9" s="2876" t="s">
        <v>242</v>
      </c>
      <c r="W9" s="2877" t="s">
        <v>243</v>
      </c>
      <c r="X9" s="2877"/>
      <c r="Y9" s="2877"/>
      <c r="Z9" s="2878" t="s">
        <v>244</v>
      </c>
      <c r="AA9" s="2878"/>
      <c r="AB9" s="2878"/>
      <c r="AC9" s="2879" t="s">
        <v>245</v>
      </c>
    </row>
    <row r="10" spans="1:34" s="168" customFormat="1" ht="36">
      <c r="A10" s="2870"/>
      <c r="B10" s="2870"/>
      <c r="C10" s="2871"/>
      <c r="D10" s="2884"/>
      <c r="E10" s="2885"/>
      <c r="F10" s="2871"/>
      <c r="G10" s="2880"/>
      <c r="H10" s="169" t="s">
        <v>248</v>
      </c>
      <c r="I10" s="170" t="s">
        <v>249</v>
      </c>
      <c r="J10" s="2872"/>
      <c r="K10" s="2864"/>
      <c r="L10" s="2872"/>
      <c r="M10" s="2864"/>
      <c r="N10" s="2872"/>
      <c r="O10" s="2864"/>
      <c r="P10" s="2865"/>
      <c r="Q10" s="112" t="s">
        <v>450</v>
      </c>
      <c r="R10" s="112" t="s">
        <v>251</v>
      </c>
      <c r="S10" s="112" t="s">
        <v>252</v>
      </c>
      <c r="T10" s="113" t="s">
        <v>253</v>
      </c>
      <c r="U10" s="2883"/>
      <c r="V10" s="2876"/>
      <c r="W10" s="171" t="s">
        <v>254</v>
      </c>
      <c r="X10" s="171" t="s">
        <v>255</v>
      </c>
      <c r="Y10" s="172" t="s">
        <v>256</v>
      </c>
      <c r="Z10" s="171" t="s">
        <v>254</v>
      </c>
      <c r="AA10" s="171" t="s">
        <v>255</v>
      </c>
      <c r="AB10" s="173" t="s">
        <v>256</v>
      </c>
      <c r="AC10" s="2879"/>
    </row>
    <row r="11" spans="1:34" s="183" customFormat="1" ht="36">
      <c r="A11" s="174" t="s">
        <v>650</v>
      </c>
      <c r="B11" s="174" t="s">
        <v>887</v>
      </c>
      <c r="C11" s="175" t="s">
        <v>871</v>
      </c>
      <c r="D11" s="176" t="s">
        <v>579</v>
      </c>
      <c r="E11" s="174">
        <v>10</v>
      </c>
      <c r="F11" s="177">
        <v>10</v>
      </c>
      <c r="G11" s="178" t="s">
        <v>580</v>
      </c>
      <c r="H11" s="174"/>
      <c r="I11" s="178" t="s">
        <v>581</v>
      </c>
      <c r="J11" s="174">
        <v>32</v>
      </c>
      <c r="K11" s="175"/>
      <c r="L11" s="174">
        <v>27</v>
      </c>
      <c r="M11" s="174"/>
      <c r="N11" s="174">
        <v>16</v>
      </c>
      <c r="O11" s="179"/>
      <c r="P11" s="177">
        <v>75</v>
      </c>
      <c r="Q11" s="2445" t="s">
        <v>260</v>
      </c>
      <c r="R11" s="2445" t="s">
        <v>261</v>
      </c>
      <c r="S11" s="2445" t="s">
        <v>262</v>
      </c>
      <c r="T11" s="2445" t="s">
        <v>732</v>
      </c>
      <c r="U11" s="180"/>
      <c r="V11" s="181"/>
      <c r="W11" s="182"/>
      <c r="X11" s="182"/>
      <c r="Y11" s="182"/>
      <c r="Z11" s="182"/>
      <c r="AA11" s="182"/>
      <c r="AB11" s="182"/>
      <c r="AC11" s="182" t="s">
        <v>697</v>
      </c>
    </row>
    <row r="12" spans="1:34" s="168" customFormat="1" ht="24">
      <c r="A12" s="174" t="s">
        <v>651</v>
      </c>
      <c r="B12" s="174" t="s">
        <v>888</v>
      </c>
      <c r="C12" s="175" t="s">
        <v>873</v>
      </c>
      <c r="D12" s="176" t="s">
        <v>582</v>
      </c>
      <c r="E12" s="174">
        <v>8</v>
      </c>
      <c r="F12" s="177">
        <v>8</v>
      </c>
      <c r="G12" s="174"/>
      <c r="H12" s="174"/>
      <c r="I12" s="178" t="s">
        <v>581</v>
      </c>
      <c r="J12" s="174">
        <v>50</v>
      </c>
      <c r="K12" s="175"/>
      <c r="L12" s="174">
        <v>36</v>
      </c>
      <c r="M12" s="174"/>
      <c r="N12" s="174"/>
      <c r="O12" s="179"/>
      <c r="P12" s="177">
        <v>86</v>
      </c>
      <c r="Q12" s="2445" t="s">
        <v>260</v>
      </c>
      <c r="R12" s="2445" t="s">
        <v>261</v>
      </c>
      <c r="S12" s="2445" t="s">
        <v>262</v>
      </c>
      <c r="T12" s="2445" t="s">
        <v>732</v>
      </c>
      <c r="U12" s="180"/>
      <c r="V12" s="167"/>
      <c r="W12" s="184"/>
      <c r="X12" s="184"/>
      <c r="Y12" s="184"/>
      <c r="Z12" s="184"/>
      <c r="AA12" s="184"/>
      <c r="AB12" s="184"/>
      <c r="AC12" s="184"/>
    </row>
    <row r="13" spans="1:34" s="168" customFormat="1" ht="24">
      <c r="A13" s="174" t="s">
        <v>652</v>
      </c>
      <c r="B13" s="174" t="s">
        <v>889</v>
      </c>
      <c r="C13" s="174" t="s">
        <v>874</v>
      </c>
      <c r="D13" s="176" t="s">
        <v>583</v>
      </c>
      <c r="E13" s="174">
        <v>10</v>
      </c>
      <c r="F13" s="177">
        <v>10</v>
      </c>
      <c r="G13" s="174"/>
      <c r="H13" s="175"/>
      <c r="I13" s="178" t="s">
        <v>581</v>
      </c>
      <c r="J13" s="175">
        <v>48</v>
      </c>
      <c r="K13" s="174"/>
      <c r="L13" s="174">
        <v>24</v>
      </c>
      <c r="M13" s="174"/>
      <c r="N13" s="174"/>
      <c r="O13" s="179"/>
      <c r="P13" s="177">
        <v>72</v>
      </c>
      <c r="Q13" s="2445" t="s">
        <v>260</v>
      </c>
      <c r="R13" s="2445" t="s">
        <v>261</v>
      </c>
      <c r="S13" s="2445" t="s">
        <v>262</v>
      </c>
      <c r="T13" s="2445" t="s">
        <v>732</v>
      </c>
      <c r="U13" s="180"/>
      <c r="V13" s="167"/>
      <c r="W13" s="184"/>
      <c r="X13" s="184"/>
      <c r="Y13" s="184"/>
      <c r="Z13" s="184"/>
      <c r="AA13" s="184"/>
      <c r="AB13" s="184"/>
      <c r="AC13" s="184"/>
    </row>
    <row r="14" spans="1:34" s="168" customFormat="1" ht="24">
      <c r="A14" s="174" t="s">
        <v>665</v>
      </c>
      <c r="B14" s="174" t="s">
        <v>890</v>
      </c>
      <c r="C14" s="185" t="s">
        <v>875</v>
      </c>
      <c r="D14" s="186" t="s">
        <v>584</v>
      </c>
      <c r="E14" s="174">
        <v>2</v>
      </c>
      <c r="F14" s="174">
        <v>2</v>
      </c>
      <c r="G14" s="174"/>
      <c r="H14" s="174"/>
      <c r="I14" s="178" t="s">
        <v>581</v>
      </c>
      <c r="J14" s="174">
        <v>17</v>
      </c>
      <c r="K14" s="185"/>
      <c r="L14" s="187"/>
      <c r="M14" s="187"/>
      <c r="N14" s="187"/>
      <c r="O14" s="188"/>
      <c r="P14" s="189">
        <v>17</v>
      </c>
      <c r="Q14" s="2445" t="s">
        <v>260</v>
      </c>
      <c r="R14" s="2445" t="s">
        <v>261</v>
      </c>
      <c r="S14" s="2445" t="s">
        <v>262</v>
      </c>
      <c r="T14" s="2445" t="s">
        <v>732</v>
      </c>
      <c r="U14" s="190"/>
      <c r="V14" s="167"/>
      <c r="W14" s="184"/>
      <c r="X14" s="184"/>
      <c r="Y14" s="184"/>
      <c r="Z14" s="184"/>
      <c r="AA14" s="184"/>
      <c r="AB14" s="184"/>
      <c r="AC14" s="184"/>
    </row>
    <row r="15" spans="1:34" s="168" customFormat="1" ht="14.25" customHeight="1">
      <c r="A15" s="2873" t="s">
        <v>377</v>
      </c>
      <c r="B15" s="2873"/>
      <c r="C15" s="192"/>
      <c r="D15" s="193"/>
      <c r="E15" s="194">
        <f>SUM(E11:E14)</f>
        <v>30</v>
      </c>
      <c r="F15" s="195"/>
      <c r="G15" s="191"/>
      <c r="H15" s="191"/>
      <c r="I15" s="191"/>
      <c r="J15" s="191"/>
      <c r="K15" s="192"/>
      <c r="L15" s="191"/>
      <c r="M15" s="191"/>
      <c r="N15" s="191"/>
      <c r="O15" s="193"/>
      <c r="P15" s="167">
        <f>SUM(P11:P14)</f>
        <v>250</v>
      </c>
      <c r="Q15" s="191"/>
      <c r="R15" s="196"/>
      <c r="S15" s="191"/>
      <c r="T15" s="196"/>
      <c r="U15" s="197"/>
      <c r="V15" s="198"/>
      <c r="W15" s="199"/>
      <c r="X15" s="199"/>
      <c r="Y15" s="199"/>
      <c r="Z15" s="199"/>
      <c r="AA15" s="199"/>
      <c r="AB15" s="199"/>
      <c r="AC15" s="199"/>
    </row>
    <row r="16" spans="1:34">
      <c r="A16" s="144"/>
      <c r="B16" s="144"/>
      <c r="C16" s="144"/>
      <c r="D16" s="144"/>
      <c r="E16" s="144"/>
      <c r="F16" s="144"/>
      <c r="G16" s="144"/>
      <c r="H16" s="144"/>
      <c r="I16" s="144"/>
      <c r="J16" s="144"/>
      <c r="K16" s="200"/>
      <c r="L16" s="144"/>
      <c r="M16" s="144"/>
      <c r="N16" s="144"/>
      <c r="O16" s="144"/>
      <c r="P16" s="144"/>
      <c r="Q16" s="144"/>
      <c r="R16" s="144"/>
      <c r="S16" s="144"/>
      <c r="T16" s="144"/>
      <c r="U16" s="144"/>
      <c r="V16" s="144"/>
      <c r="W16" s="201"/>
      <c r="X16" s="202"/>
      <c r="Y16" s="202"/>
      <c r="Z16" s="202"/>
      <c r="AA16" s="202"/>
      <c r="AB16" s="202"/>
      <c r="AC16" s="202"/>
      <c r="AD16" s="202"/>
      <c r="AE16" s="203"/>
    </row>
    <row r="17" spans="1:34">
      <c r="A17" s="150"/>
      <c r="B17" s="150" t="s">
        <v>585</v>
      </c>
      <c r="C17" s="150"/>
      <c r="D17" s="150"/>
      <c r="E17" s="144"/>
      <c r="F17" s="144"/>
      <c r="G17" s="144"/>
      <c r="H17" s="144"/>
      <c r="I17" s="144"/>
      <c r="J17" s="144"/>
      <c r="K17" s="200"/>
      <c r="L17" s="144"/>
      <c r="M17" s="144"/>
      <c r="N17" s="144"/>
      <c r="O17" s="144"/>
      <c r="P17" s="144"/>
      <c r="Q17" s="144"/>
      <c r="R17" s="144"/>
      <c r="S17" s="144"/>
      <c r="T17" s="144"/>
      <c r="U17" s="144"/>
      <c r="V17" s="144"/>
      <c r="W17" s="201"/>
      <c r="X17" s="202"/>
      <c r="Y17" s="202"/>
      <c r="Z17" s="202"/>
      <c r="AA17" s="202"/>
      <c r="AB17" s="202"/>
      <c r="AC17" s="202"/>
      <c r="AD17" s="202"/>
      <c r="AE17" s="203"/>
    </row>
    <row r="18" spans="1:34">
      <c r="A18" s="2874" t="s">
        <v>384</v>
      </c>
      <c r="B18" s="2874"/>
      <c r="C18" s="204" t="s">
        <v>224</v>
      </c>
      <c r="D18" s="205"/>
      <c r="E18" s="206"/>
      <c r="F18" s="152"/>
      <c r="G18" s="152"/>
      <c r="H18" s="152"/>
      <c r="I18" s="152"/>
      <c r="J18" s="152"/>
      <c r="K18" s="152"/>
      <c r="L18" s="152"/>
      <c r="M18" s="152"/>
      <c r="N18" s="152"/>
      <c r="O18" s="152"/>
      <c r="P18" s="152"/>
      <c r="Q18" s="152"/>
      <c r="R18" s="152"/>
      <c r="S18" s="145"/>
      <c r="T18" s="145"/>
      <c r="U18" s="145"/>
      <c r="V18" s="145"/>
      <c r="W18" s="207"/>
      <c r="X18" s="202"/>
      <c r="Y18" s="208"/>
      <c r="Z18" s="208"/>
      <c r="AA18" s="208"/>
      <c r="AB18" s="208"/>
      <c r="AC18" s="208"/>
      <c r="AD18" s="208"/>
      <c r="AE18" s="209"/>
    </row>
    <row r="19" spans="1:34" s="210" customFormat="1" ht="15.75" thickBot="1">
      <c r="P19" s="2882" t="s">
        <v>586</v>
      </c>
      <c r="Q19" s="2882"/>
      <c r="R19" s="2882"/>
      <c r="S19" s="2882"/>
      <c r="T19" s="2882"/>
      <c r="U19" s="2882"/>
      <c r="V19" s="2899"/>
      <c r="W19" s="2899"/>
      <c r="X19" s="2899"/>
      <c r="Y19" s="2899"/>
      <c r="Z19" s="2899"/>
      <c r="AA19" s="2899"/>
      <c r="AB19" s="2899"/>
      <c r="AC19" s="2899"/>
      <c r="AD19" s="2882"/>
      <c r="AE19" s="2882"/>
      <c r="AF19" s="2882"/>
      <c r="AG19" s="2882"/>
      <c r="AH19" s="2882"/>
    </row>
    <row r="20" spans="1:34" s="168" customFormat="1" ht="15" thickBot="1">
      <c r="B20" s="163"/>
      <c r="C20" s="163"/>
      <c r="D20" s="163" t="s">
        <v>587</v>
      </c>
      <c r="E20" s="163"/>
      <c r="F20" s="163"/>
      <c r="G20" s="163"/>
      <c r="H20" s="163"/>
      <c r="I20" s="163"/>
      <c r="J20" s="163"/>
      <c r="K20" s="163"/>
      <c r="L20" s="163"/>
      <c r="M20" s="163"/>
      <c r="N20" s="163"/>
      <c r="O20" s="163"/>
      <c r="P20" s="163"/>
      <c r="Q20" s="163"/>
      <c r="R20" s="163"/>
      <c r="S20" s="163"/>
      <c r="T20" s="163"/>
      <c r="U20" s="163"/>
      <c r="V20" s="1628"/>
      <c r="W20" s="2900" t="s">
        <v>225</v>
      </c>
      <c r="X20" s="2900"/>
      <c r="Y20" s="2900"/>
      <c r="Z20" s="2900"/>
      <c r="AA20" s="2900"/>
      <c r="AB20" s="2900"/>
      <c r="AC20" s="2901"/>
    </row>
    <row r="21" spans="1:34" s="168" customFormat="1" ht="14.25" customHeight="1" thickBot="1">
      <c r="A21" s="2870" t="s">
        <v>246</v>
      </c>
      <c r="B21" s="2870" t="s">
        <v>247</v>
      </c>
      <c r="C21" s="2871" t="s">
        <v>448</v>
      </c>
      <c r="D21" s="2884" t="s">
        <v>227</v>
      </c>
      <c r="E21" s="2885" t="s">
        <v>228</v>
      </c>
      <c r="F21" s="2871" t="s">
        <v>229</v>
      </c>
      <c r="G21" s="2880" t="s">
        <v>230</v>
      </c>
      <c r="H21" s="2881" t="s">
        <v>231</v>
      </c>
      <c r="I21" s="2881"/>
      <c r="J21" s="2872" t="s">
        <v>232</v>
      </c>
      <c r="K21" s="2864" t="s">
        <v>233</v>
      </c>
      <c r="L21" s="2872" t="s">
        <v>234</v>
      </c>
      <c r="M21" s="2864" t="s">
        <v>235</v>
      </c>
      <c r="N21" s="2872" t="s">
        <v>236</v>
      </c>
      <c r="O21" s="2864" t="s">
        <v>237</v>
      </c>
      <c r="P21" s="2865" t="s">
        <v>449</v>
      </c>
      <c r="Q21" s="2859" t="s">
        <v>240</v>
      </c>
      <c r="R21" s="2859"/>
      <c r="S21" s="2859"/>
      <c r="T21" s="2859"/>
      <c r="U21" s="2902" t="s">
        <v>241</v>
      </c>
      <c r="V21" s="2903" t="s">
        <v>242</v>
      </c>
      <c r="W21" s="2897" t="s">
        <v>243</v>
      </c>
      <c r="X21" s="2897"/>
      <c r="Y21" s="2897"/>
      <c r="Z21" s="2897" t="s">
        <v>244</v>
      </c>
      <c r="AA21" s="2897"/>
      <c r="AB21" s="2897"/>
      <c r="AC21" s="2896" t="s">
        <v>245</v>
      </c>
    </row>
    <row r="22" spans="1:34" s="168" customFormat="1" ht="36.75" thickBot="1">
      <c r="A22" s="2870"/>
      <c r="B22" s="2870"/>
      <c r="C22" s="2871"/>
      <c r="D22" s="2884"/>
      <c r="E22" s="2885"/>
      <c r="F22" s="2871"/>
      <c r="G22" s="2880"/>
      <c r="H22" s="211" t="s">
        <v>248</v>
      </c>
      <c r="I22" s="170" t="s">
        <v>249</v>
      </c>
      <c r="J22" s="2872"/>
      <c r="K22" s="2864"/>
      <c r="L22" s="2872"/>
      <c r="M22" s="2864"/>
      <c r="N22" s="2872"/>
      <c r="O22" s="2864"/>
      <c r="P22" s="2865"/>
      <c r="Q22" s="112" t="s">
        <v>450</v>
      </c>
      <c r="R22" s="112" t="s">
        <v>251</v>
      </c>
      <c r="S22" s="112" t="s">
        <v>252</v>
      </c>
      <c r="T22" s="113" t="s">
        <v>253</v>
      </c>
      <c r="U22" s="2902"/>
      <c r="V22" s="2903"/>
      <c r="W22" s="1629" t="s">
        <v>254</v>
      </c>
      <c r="X22" s="1629" t="s">
        <v>255</v>
      </c>
      <c r="Y22" s="1629" t="s">
        <v>256</v>
      </c>
      <c r="Z22" s="1629" t="s">
        <v>254</v>
      </c>
      <c r="AA22" s="1629" t="s">
        <v>255</v>
      </c>
      <c r="AB22" s="1629" t="s">
        <v>256</v>
      </c>
      <c r="AC22" s="2896"/>
    </row>
    <row r="23" spans="1:34" s="183" customFormat="1" ht="30.75" thickBot="1">
      <c r="A23" s="174" t="s">
        <v>699</v>
      </c>
      <c r="B23" s="2484" t="s">
        <v>891</v>
      </c>
      <c r="C23" s="2484" t="s">
        <v>880</v>
      </c>
      <c r="D23" s="176" t="s">
        <v>588</v>
      </c>
      <c r="E23" s="174">
        <v>6</v>
      </c>
      <c r="F23" s="177">
        <v>6</v>
      </c>
      <c r="G23" s="178" t="s">
        <v>589</v>
      </c>
      <c r="H23" s="187"/>
      <c r="I23" s="212" t="s">
        <v>590</v>
      </c>
      <c r="J23" s="174">
        <v>30</v>
      </c>
      <c r="K23" s="175">
        <v>15</v>
      </c>
      <c r="L23" s="174">
        <v>20</v>
      </c>
      <c r="M23" s="174">
        <v>15</v>
      </c>
      <c r="N23" s="174"/>
      <c r="O23" s="179"/>
      <c r="P23" s="177">
        <v>50</v>
      </c>
      <c r="Q23" s="2445" t="s">
        <v>260</v>
      </c>
      <c r="R23" s="2445" t="s">
        <v>261</v>
      </c>
      <c r="S23" s="2445" t="s">
        <v>262</v>
      </c>
      <c r="T23" s="2445" t="s">
        <v>732</v>
      </c>
      <c r="U23" s="180"/>
      <c r="V23" s="1630" t="s">
        <v>591</v>
      </c>
      <c r="W23" s="1631"/>
      <c r="X23" s="1631"/>
      <c r="Y23" s="1631"/>
      <c r="Z23" s="1631"/>
      <c r="AA23" s="1631"/>
      <c r="AB23" s="1631"/>
      <c r="AC23" s="1632" t="s">
        <v>698</v>
      </c>
    </row>
    <row r="24" spans="1:34" s="168" customFormat="1" ht="105.75" thickBot="1">
      <c r="A24" s="174" t="s">
        <v>700</v>
      </c>
      <c r="B24" s="2484" t="s">
        <v>892</v>
      </c>
      <c r="C24" s="2484" t="s">
        <v>881</v>
      </c>
      <c r="D24" s="176" t="s">
        <v>592</v>
      </c>
      <c r="E24" s="174">
        <v>6</v>
      </c>
      <c r="F24" s="177">
        <v>6</v>
      </c>
      <c r="G24" s="178" t="s">
        <v>593</v>
      </c>
      <c r="H24" s="174"/>
      <c r="I24" s="178" t="s">
        <v>590</v>
      </c>
      <c r="J24" s="174">
        <v>30</v>
      </c>
      <c r="K24" s="175">
        <v>15</v>
      </c>
      <c r="L24" s="174">
        <v>20</v>
      </c>
      <c r="M24" s="174">
        <v>15</v>
      </c>
      <c r="N24" s="174"/>
      <c r="O24" s="179"/>
      <c r="P24" s="177">
        <v>50</v>
      </c>
      <c r="Q24" s="2445" t="s">
        <v>260</v>
      </c>
      <c r="R24" s="2445" t="s">
        <v>261</v>
      </c>
      <c r="S24" s="2445" t="s">
        <v>262</v>
      </c>
      <c r="T24" s="2445" t="s">
        <v>732</v>
      </c>
      <c r="U24" s="180"/>
      <c r="V24" s="1633" t="s">
        <v>594</v>
      </c>
      <c r="W24" s="1628"/>
      <c r="X24" s="1628"/>
      <c r="Y24" s="1628"/>
      <c r="Z24" s="1628"/>
      <c r="AA24" s="1628"/>
      <c r="AB24" s="1628"/>
      <c r="AC24" s="1634"/>
    </row>
    <row r="25" spans="1:34" s="168" customFormat="1" ht="30.75" thickBot="1">
      <c r="A25" s="174" t="s">
        <v>701</v>
      </c>
      <c r="B25" s="2484" t="s">
        <v>893</v>
      </c>
      <c r="C25" s="2484" t="s">
        <v>882</v>
      </c>
      <c r="D25" s="176" t="s">
        <v>595</v>
      </c>
      <c r="E25" s="174">
        <v>6</v>
      </c>
      <c r="F25" s="177">
        <v>6</v>
      </c>
      <c r="G25" s="178" t="s">
        <v>596</v>
      </c>
      <c r="H25" s="175"/>
      <c r="I25" s="178" t="s">
        <v>590</v>
      </c>
      <c r="J25" s="174">
        <v>30</v>
      </c>
      <c r="K25" s="175">
        <v>15</v>
      </c>
      <c r="L25" s="174">
        <v>20</v>
      </c>
      <c r="M25" s="174">
        <v>15</v>
      </c>
      <c r="N25" s="174"/>
      <c r="O25" s="179"/>
      <c r="P25" s="177">
        <v>50</v>
      </c>
      <c r="Q25" s="2445" t="s">
        <v>260</v>
      </c>
      <c r="R25" s="2445" t="s">
        <v>261</v>
      </c>
      <c r="S25" s="2445" t="s">
        <v>262</v>
      </c>
      <c r="T25" s="2445" t="s">
        <v>732</v>
      </c>
      <c r="U25" s="180"/>
      <c r="V25" s="1633" t="s">
        <v>597</v>
      </c>
      <c r="W25" s="1628"/>
      <c r="X25" s="1628"/>
      <c r="Y25" s="1628"/>
      <c r="Z25" s="1628"/>
      <c r="AA25" s="1628"/>
      <c r="AB25" s="1628"/>
      <c r="AC25" s="1634"/>
    </row>
    <row r="26" spans="1:34" s="168" customFormat="1" ht="60.75" thickBot="1">
      <c r="A26" s="174" t="s">
        <v>702</v>
      </c>
      <c r="B26" s="2484" t="s">
        <v>894</v>
      </c>
      <c r="C26" s="2484" t="s">
        <v>883</v>
      </c>
      <c r="D26" s="186" t="s">
        <v>598</v>
      </c>
      <c r="E26" s="174">
        <v>6</v>
      </c>
      <c r="F26" s="174">
        <v>6</v>
      </c>
      <c r="G26" s="178" t="s">
        <v>599</v>
      </c>
      <c r="H26" s="174"/>
      <c r="I26" s="178" t="s">
        <v>590</v>
      </c>
      <c r="J26" s="174">
        <v>30</v>
      </c>
      <c r="K26" s="175">
        <v>15</v>
      </c>
      <c r="L26" s="174">
        <v>20</v>
      </c>
      <c r="M26" s="174">
        <v>15</v>
      </c>
      <c r="N26" s="174"/>
      <c r="O26" s="179"/>
      <c r="P26" s="177">
        <v>50</v>
      </c>
      <c r="Q26" s="2445" t="s">
        <v>260</v>
      </c>
      <c r="R26" s="2445" t="s">
        <v>261</v>
      </c>
      <c r="S26" s="2445" t="s">
        <v>262</v>
      </c>
      <c r="T26" s="2445" t="s">
        <v>732</v>
      </c>
      <c r="U26" s="190"/>
      <c r="V26" s="1635" t="s">
        <v>600</v>
      </c>
      <c r="W26" s="1628"/>
      <c r="X26" s="1628"/>
      <c r="Y26" s="1628"/>
      <c r="Z26" s="1628"/>
      <c r="AA26" s="1628"/>
      <c r="AB26" s="1628"/>
      <c r="AC26" s="1634"/>
    </row>
    <row r="27" spans="1:34" s="168" customFormat="1" ht="24.75" thickBot="1">
      <c r="A27" s="174" t="s">
        <v>703</v>
      </c>
      <c r="B27" s="2484" t="s">
        <v>895</v>
      </c>
      <c r="C27" s="2485"/>
      <c r="D27" s="214" t="s">
        <v>601</v>
      </c>
      <c r="E27" s="174">
        <v>6</v>
      </c>
      <c r="F27" s="215">
        <v>6</v>
      </c>
      <c r="G27" s="212"/>
      <c r="H27" s="187"/>
      <c r="I27" s="212"/>
      <c r="J27" s="174"/>
      <c r="K27" s="175"/>
      <c r="L27" s="174"/>
      <c r="M27" s="174"/>
      <c r="N27" s="174"/>
      <c r="O27" s="179"/>
      <c r="P27" s="177"/>
      <c r="Q27" s="2445" t="s">
        <v>260</v>
      </c>
      <c r="R27" s="2445" t="s">
        <v>261</v>
      </c>
      <c r="S27" s="2445" t="s">
        <v>262</v>
      </c>
      <c r="T27" s="2445" t="s">
        <v>732</v>
      </c>
      <c r="U27" s="190"/>
      <c r="V27" s="1635"/>
      <c r="W27" s="1628"/>
      <c r="X27" s="1628"/>
      <c r="Y27" s="1628"/>
      <c r="Z27" s="1628"/>
      <c r="AA27" s="1628"/>
      <c r="AB27" s="1628"/>
      <c r="AC27" s="1634"/>
    </row>
    <row r="28" spans="1:34" s="168" customFormat="1" ht="24" customHeight="1" thickBot="1">
      <c r="A28" s="216"/>
      <c r="B28" s="216" t="s">
        <v>247</v>
      </c>
      <c r="C28" s="2486" t="s">
        <v>886</v>
      </c>
      <c r="D28" s="233" t="s">
        <v>603</v>
      </c>
      <c r="E28" s="218">
        <v>6</v>
      </c>
      <c r="F28" s="221">
        <v>6</v>
      </c>
      <c r="G28" s="217" t="s">
        <v>596</v>
      </c>
      <c r="H28" s="217"/>
      <c r="I28" s="217" t="s">
        <v>590</v>
      </c>
      <c r="J28" s="218">
        <v>30</v>
      </c>
      <c r="K28" s="219">
        <v>15</v>
      </c>
      <c r="L28" s="218">
        <v>30</v>
      </c>
      <c r="M28" s="218">
        <v>15</v>
      </c>
      <c r="N28" s="218"/>
      <c r="O28" s="220"/>
      <c r="P28" s="221">
        <v>50</v>
      </c>
      <c r="Q28" s="2445" t="s">
        <v>260</v>
      </c>
      <c r="R28" s="2445" t="s">
        <v>261</v>
      </c>
      <c r="S28" s="2445" t="s">
        <v>262</v>
      </c>
      <c r="T28" s="2445" t="s">
        <v>732</v>
      </c>
      <c r="U28" s="222"/>
      <c r="V28" s="1638" t="s">
        <v>608</v>
      </c>
      <c r="W28" s="1636"/>
      <c r="X28" s="1636"/>
      <c r="Y28" s="1636"/>
      <c r="Z28" s="1636"/>
      <c r="AA28" s="1636"/>
      <c r="AB28" s="1636"/>
      <c r="AC28" s="1637"/>
    </row>
    <row r="29" spans="1:34" s="168" customFormat="1" ht="15" customHeight="1">
      <c r="A29" s="2873" t="s">
        <v>377</v>
      </c>
      <c r="B29" s="2873"/>
      <c r="C29" s="192"/>
      <c r="D29" s="193"/>
      <c r="E29" s="194">
        <f>SUM(E23:E27)</f>
        <v>30</v>
      </c>
      <c r="F29" s="194"/>
      <c r="G29" s="194"/>
      <c r="H29" s="194"/>
      <c r="I29" s="194"/>
      <c r="J29" s="194"/>
      <c r="K29" s="194"/>
      <c r="L29" s="194"/>
      <c r="M29" s="194"/>
      <c r="N29" s="194"/>
      <c r="O29" s="194"/>
      <c r="P29" s="194">
        <f>SUM(P23:P28)</f>
        <v>250</v>
      </c>
      <c r="Q29" s="210"/>
      <c r="R29" s="210"/>
      <c r="S29" s="210"/>
      <c r="T29" s="210"/>
      <c r="U29" s="210"/>
      <c r="V29" s="210"/>
      <c r="W29" s="210"/>
      <c r="X29" s="210"/>
      <c r="Y29" s="210"/>
      <c r="Z29" s="210"/>
      <c r="AA29" s="210"/>
      <c r="AB29" s="210"/>
      <c r="AC29" s="210"/>
    </row>
    <row r="30" spans="1:34" s="210" customFormat="1" ht="15" customHeight="1"/>
    <row r="31" spans="1:34" s="210" customFormat="1" ht="15" customHeight="1"/>
    <row r="32" spans="1:34" ht="15">
      <c r="P32" s="138">
        <f>P29+P15</f>
        <v>500</v>
      </c>
      <c r="S32" s="213"/>
    </row>
    <row r="33" spans="19:19" ht="15">
      <c r="S33" s="213"/>
    </row>
  </sheetData>
  <sheetProtection selectLockedCells="1" selectUnlockedCells="1"/>
  <mergeCells count="54">
    <mergeCell ref="A29:B29"/>
    <mergeCell ref="U21:U22"/>
    <mergeCell ref="V21:V22"/>
    <mergeCell ref="W21:Y21"/>
    <mergeCell ref="N21:N22"/>
    <mergeCell ref="O21:O22"/>
    <mergeCell ref="P21:P22"/>
    <mergeCell ref="Q21:T21"/>
    <mergeCell ref="F21:F22"/>
    <mergeCell ref="J21:J22"/>
    <mergeCell ref="K21:K22"/>
    <mergeCell ref="L21:L22"/>
    <mergeCell ref="M21:M22"/>
    <mergeCell ref="A21:A22"/>
    <mergeCell ref="B21:B22"/>
    <mergeCell ref="C21:C22"/>
    <mergeCell ref="D21:D22"/>
    <mergeCell ref="E21:E22"/>
    <mergeCell ref="A15:B15"/>
    <mergeCell ref="A18:B18"/>
    <mergeCell ref="L9:L10"/>
    <mergeCell ref="G21:G22"/>
    <mergeCell ref="H21:I21"/>
    <mergeCell ref="J9:J10"/>
    <mergeCell ref="K9:K10"/>
    <mergeCell ref="Z9:AB9"/>
    <mergeCell ref="AC9:AC10"/>
    <mergeCell ref="W9:Y9"/>
    <mergeCell ref="P19:AH19"/>
    <mergeCell ref="W20:AC20"/>
    <mergeCell ref="Q9:T9"/>
    <mergeCell ref="U9:U10"/>
    <mergeCell ref="V9:V10"/>
    <mergeCell ref="AC21:AC22"/>
    <mergeCell ref="Z21:AB21"/>
    <mergeCell ref="P7:AH7"/>
    <mergeCell ref="Y8:AE8"/>
    <mergeCell ref="A9:A10"/>
    <mergeCell ref="B9:B10"/>
    <mergeCell ref="C9:C10"/>
    <mergeCell ref="D9:D10"/>
    <mergeCell ref="E9:E10"/>
    <mergeCell ref="F9:F10"/>
    <mergeCell ref="G9:G10"/>
    <mergeCell ref="M9:M10"/>
    <mergeCell ref="N9:N10"/>
    <mergeCell ref="O9:O10"/>
    <mergeCell ref="P9:P10"/>
    <mergeCell ref="H9:I9"/>
    <mergeCell ref="A1:X1"/>
    <mergeCell ref="X2:AE2"/>
    <mergeCell ref="D3:V3"/>
    <mergeCell ref="D4:V4"/>
    <mergeCell ref="A6:B6"/>
  </mergeCells>
  <phoneticPr fontId="89" type="noConversion"/>
  <pageMargins left="0.7" right="0.7" top="0.75" bottom="0.75" header="0.51180555555555551" footer="0.51180555555555551"/>
  <pageSetup firstPageNumber="0" orientation="portrait"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90"/>
  <sheetViews>
    <sheetView zoomScale="89" zoomScaleNormal="89" workbookViewId="0">
      <pane xSplit="8" ySplit="7" topLeftCell="I35" activePane="bottomRight" state="frozen"/>
      <selection pane="topRight" activeCell="I1" sqref="I1"/>
      <selection pane="bottomLeft" activeCell="A8" sqref="A8"/>
      <selection pane="bottomRight" activeCell="D41" sqref="D41"/>
    </sheetView>
  </sheetViews>
  <sheetFormatPr baseColWidth="10" defaultColWidth="12" defaultRowHeight="15.75"/>
  <cols>
    <col min="1" max="1" width="12" style="234" customWidth="1"/>
    <col min="2" max="2" width="12" style="235" customWidth="1"/>
    <col min="3" max="3" width="12.140625" style="235" customWidth="1"/>
    <col min="4" max="4" width="10" style="234" customWidth="1"/>
    <col min="5" max="5" width="29.28515625" style="234" customWidth="1"/>
    <col min="6" max="6" width="6" style="236" customWidth="1"/>
    <col min="7" max="7" width="8.140625" style="234" customWidth="1"/>
    <col min="8" max="8" width="15.5703125" style="234" customWidth="1"/>
    <col min="9" max="9" width="16.5703125" style="236" customWidth="1"/>
    <col min="10" max="10" width="8.140625" style="236" customWidth="1"/>
    <col min="11" max="11" width="8.7109375" style="236" customWidth="1"/>
    <col min="12" max="12" width="7" style="236" customWidth="1"/>
    <col min="13" max="13" width="9.140625" style="236" customWidth="1"/>
    <col min="14" max="14" width="6.42578125" style="236" customWidth="1"/>
    <col min="15" max="15" width="8.7109375" style="236" customWidth="1"/>
    <col min="16" max="16" width="6.42578125" style="236" customWidth="1"/>
    <col min="17" max="17" width="12" style="236" customWidth="1"/>
    <col min="18" max="18" width="14.42578125" style="234" customWidth="1"/>
    <col min="19" max="19" width="12" style="234" customWidth="1"/>
    <col min="20" max="20" width="10" style="234" customWidth="1"/>
    <col min="21" max="21" width="12" style="234" customWidth="1"/>
    <col min="22" max="22" width="9.42578125" style="234" customWidth="1"/>
    <col min="23" max="23" width="23.7109375" style="234" customWidth="1"/>
    <col min="24" max="24" width="7.7109375" style="234" customWidth="1"/>
    <col min="25" max="25" width="9.28515625" style="234" customWidth="1"/>
    <col min="26" max="26" width="9.140625" style="234" customWidth="1"/>
    <col min="27" max="27" width="8.28515625" style="234" customWidth="1"/>
    <col min="28" max="28" width="7.28515625" style="234" customWidth="1"/>
    <col min="29" max="29" width="8.7109375" style="234" customWidth="1"/>
    <col min="30" max="16384" width="12" style="234"/>
  </cols>
  <sheetData>
    <row r="1" spans="1:31" s="690" customFormat="1" ht="57.75" customHeight="1">
      <c r="A1" s="2761" t="s">
        <v>847</v>
      </c>
      <c r="B1" s="2761"/>
      <c r="C1" s="2761"/>
      <c r="D1" s="2761"/>
      <c r="E1" s="2761"/>
      <c r="F1" s="2761"/>
      <c r="G1" s="2761"/>
      <c r="H1" s="2761"/>
      <c r="I1" s="2761"/>
      <c r="J1" s="2761"/>
      <c r="K1" s="2761"/>
      <c r="L1" s="2761"/>
      <c r="M1" s="2761"/>
      <c r="N1" s="2761"/>
      <c r="O1" s="2761"/>
      <c r="P1" s="2761"/>
      <c r="Q1" s="2761"/>
      <c r="R1" s="2761"/>
      <c r="S1" s="2761"/>
      <c r="T1" s="2761"/>
      <c r="U1" s="2761"/>
      <c r="V1" s="2761"/>
      <c r="W1" s="2761"/>
      <c r="X1" s="2761"/>
      <c r="Y1" s="855"/>
      <c r="Z1" s="856"/>
      <c r="AA1" s="856"/>
      <c r="AB1" s="856"/>
      <c r="AC1" s="856"/>
      <c r="AD1" s="856"/>
      <c r="AE1" s="856"/>
    </row>
    <row r="3" spans="1:31" s="237" customFormat="1" ht="35.25" customHeight="1" thickBot="1">
      <c r="B3" s="2905" t="s">
        <v>609</v>
      </c>
      <c r="C3" s="2905"/>
      <c r="D3" s="238" t="s">
        <v>224</v>
      </c>
      <c r="E3" s="239" t="s">
        <v>1084</v>
      </c>
      <c r="F3" s="240"/>
      <c r="G3" s="239"/>
      <c r="H3" s="239"/>
      <c r="I3" s="2930" t="s">
        <v>731</v>
      </c>
      <c r="J3" s="2930"/>
      <c r="K3" s="2930"/>
      <c r="L3" s="2930"/>
      <c r="M3" s="2930"/>
      <c r="N3" s="240"/>
      <c r="O3" s="240"/>
      <c r="P3" s="240"/>
      <c r="Q3" s="240"/>
      <c r="R3" s="241"/>
      <c r="S3" s="242"/>
      <c r="T3" s="242"/>
      <c r="U3" s="242"/>
      <c r="V3" s="242"/>
      <c r="W3" s="243"/>
      <c r="X3" s="244"/>
      <c r="Y3" s="244"/>
      <c r="Z3" s="244"/>
      <c r="AA3" s="244"/>
      <c r="AB3" s="244"/>
      <c r="AC3" s="244"/>
      <c r="AD3" s="244"/>
    </row>
    <row r="4" spans="1:31" s="245" customFormat="1" ht="9" customHeight="1" thickBot="1">
      <c r="B4" s="246"/>
      <c r="C4" s="246"/>
      <c r="D4" s="247"/>
      <c r="E4" s="247"/>
      <c r="F4" s="248"/>
      <c r="G4" s="247"/>
      <c r="H4" s="247"/>
      <c r="I4" s="248"/>
      <c r="J4" s="248"/>
      <c r="K4" s="248"/>
      <c r="L4" s="248"/>
      <c r="M4" s="248"/>
      <c r="N4" s="248"/>
      <c r="O4" s="248"/>
      <c r="P4" s="248"/>
      <c r="Q4" s="248"/>
      <c r="R4" s="249"/>
      <c r="S4" s="249"/>
      <c r="T4" s="249"/>
      <c r="U4" s="249"/>
      <c r="V4" s="250"/>
      <c r="W4" s="251"/>
      <c r="X4" s="2910" t="s">
        <v>225</v>
      </c>
      <c r="Y4" s="2910"/>
      <c r="Z4" s="2910"/>
      <c r="AA4" s="2910"/>
      <c r="AB4" s="2910"/>
      <c r="AC4" s="2910"/>
      <c r="AD4" s="2910"/>
    </row>
    <row r="5" spans="1:31" s="252" customFormat="1" ht="21" customHeight="1">
      <c r="B5" s="2911" t="s">
        <v>246</v>
      </c>
      <c r="C5" s="2911" t="s">
        <v>820</v>
      </c>
      <c r="D5" s="2906" t="s">
        <v>819</v>
      </c>
      <c r="E5" s="2906" t="s">
        <v>227</v>
      </c>
      <c r="F5" s="2909" t="s">
        <v>228</v>
      </c>
      <c r="G5" s="2906" t="s">
        <v>229</v>
      </c>
      <c r="H5" s="2906" t="s">
        <v>230</v>
      </c>
      <c r="I5" s="2918" t="s">
        <v>231</v>
      </c>
      <c r="J5" s="2918"/>
      <c r="K5" s="2908" t="s">
        <v>232</v>
      </c>
      <c r="L5" s="2907" t="s">
        <v>233</v>
      </c>
      <c r="M5" s="2908" t="s">
        <v>234</v>
      </c>
      <c r="N5" s="2907" t="s">
        <v>235</v>
      </c>
      <c r="O5" s="2908" t="s">
        <v>236</v>
      </c>
      <c r="P5" s="2907" t="s">
        <v>237</v>
      </c>
      <c r="Q5" s="2909" t="s">
        <v>610</v>
      </c>
      <c r="R5" s="2916" t="s">
        <v>240</v>
      </c>
      <c r="S5" s="2916"/>
      <c r="T5" s="2916"/>
      <c r="U5" s="2916"/>
      <c r="V5" s="2917" t="s">
        <v>241</v>
      </c>
      <c r="W5" s="2906" t="s">
        <v>242</v>
      </c>
      <c r="X5" s="2904" t="s">
        <v>243</v>
      </c>
      <c r="Y5" s="2904"/>
      <c r="Z5" s="2904"/>
      <c r="AA5" s="2904" t="s">
        <v>244</v>
      </c>
      <c r="AB5" s="2904"/>
      <c r="AC5" s="2904"/>
      <c r="AD5" s="2904" t="s">
        <v>245</v>
      </c>
    </row>
    <row r="6" spans="1:31" s="252" customFormat="1" ht="38.25">
      <c r="B6" s="2911"/>
      <c r="C6" s="2911"/>
      <c r="D6" s="2906"/>
      <c r="E6" s="2906"/>
      <c r="F6" s="2909"/>
      <c r="G6" s="2906"/>
      <c r="H6" s="2906"/>
      <c r="I6" s="253" t="s">
        <v>248</v>
      </c>
      <c r="J6" s="253" t="s">
        <v>249</v>
      </c>
      <c r="K6" s="2908"/>
      <c r="L6" s="2907"/>
      <c r="M6" s="2908"/>
      <c r="N6" s="2907"/>
      <c r="O6" s="2908"/>
      <c r="P6" s="2907"/>
      <c r="Q6" s="2909"/>
      <c r="R6" s="78" t="s">
        <v>450</v>
      </c>
      <c r="S6" s="78" t="s">
        <v>251</v>
      </c>
      <c r="T6" s="78" t="s">
        <v>252</v>
      </c>
      <c r="U6" s="79" t="s">
        <v>253</v>
      </c>
      <c r="V6" s="2917"/>
      <c r="W6" s="2906"/>
      <c r="X6" s="254" t="s">
        <v>254</v>
      </c>
      <c r="Y6" s="254" t="s">
        <v>255</v>
      </c>
      <c r="Z6" s="254" t="s">
        <v>256</v>
      </c>
      <c r="AA6" s="254" t="s">
        <v>254</v>
      </c>
      <c r="AB6" s="254" t="s">
        <v>255</v>
      </c>
      <c r="AC6" s="254" t="s">
        <v>256</v>
      </c>
      <c r="AD6" s="2904"/>
    </row>
    <row r="7" spans="1:31" s="252" customFormat="1" ht="9.6" customHeight="1" thickBot="1">
      <c r="B7" s="467"/>
      <c r="C7" s="467"/>
      <c r="D7" s="468"/>
      <c r="E7" s="469"/>
      <c r="F7" s="470"/>
      <c r="G7" s="469"/>
      <c r="H7" s="469"/>
      <c r="I7" s="471"/>
      <c r="J7" s="471"/>
      <c r="K7" s="472"/>
      <c r="L7" s="473"/>
      <c r="M7" s="472"/>
      <c r="N7" s="473"/>
      <c r="O7" s="472"/>
      <c r="P7" s="473"/>
      <c r="Q7" s="470"/>
      <c r="R7" s="474"/>
      <c r="S7" s="474"/>
      <c r="T7" s="474"/>
      <c r="U7" s="474"/>
      <c r="V7" s="475"/>
      <c r="W7" s="469"/>
      <c r="X7" s="476"/>
      <c r="Y7" s="476"/>
      <c r="Z7" s="476"/>
      <c r="AA7" s="476"/>
      <c r="AB7" s="476"/>
      <c r="AC7" s="476"/>
      <c r="AD7" s="468"/>
    </row>
    <row r="8" spans="1:31" s="1659" customFormat="1" ht="39" customHeight="1" thickBot="1">
      <c r="A8" s="2912"/>
      <c r="B8" s="2913"/>
      <c r="C8" s="2913"/>
      <c r="D8" s="2913"/>
      <c r="E8" s="1660" t="s">
        <v>704</v>
      </c>
      <c r="F8" s="1656">
        <v>12</v>
      </c>
      <c r="G8" s="1657">
        <v>12</v>
      </c>
      <c r="H8" s="1657" t="s">
        <v>335</v>
      </c>
      <c r="I8" s="1656"/>
      <c r="J8" s="1656"/>
      <c r="K8" s="1656"/>
      <c r="L8" s="1656"/>
      <c r="M8" s="1656"/>
      <c r="N8" s="1656"/>
      <c r="O8" s="1656"/>
      <c r="P8" s="1656"/>
      <c r="Q8" s="1656"/>
      <c r="R8" s="1667"/>
      <c r="S8" s="1667"/>
      <c r="T8" s="1667"/>
      <c r="U8" s="1667"/>
      <c r="V8" s="1682"/>
      <c r="W8" s="1690"/>
      <c r="X8" s="1690"/>
      <c r="Y8" s="1690"/>
      <c r="Z8" s="1690"/>
      <c r="AA8" s="1690"/>
      <c r="AB8" s="1690"/>
      <c r="AC8" s="1690"/>
      <c r="AD8" s="1690"/>
    </row>
    <row r="9" spans="1:31" s="275" customFormat="1" ht="63.95" customHeight="1" thickBot="1">
      <c r="A9" s="478"/>
      <c r="B9" s="1639" t="s">
        <v>650</v>
      </c>
      <c r="C9" s="1159" t="s">
        <v>899</v>
      </c>
      <c r="D9" s="2488" t="s">
        <v>900</v>
      </c>
      <c r="E9" s="1730" t="s">
        <v>930</v>
      </c>
      <c r="F9" s="1729">
        <v>3</v>
      </c>
      <c r="G9" s="2071">
        <v>3</v>
      </c>
      <c r="H9" s="2071" t="s">
        <v>611</v>
      </c>
      <c r="I9" s="1640">
        <v>25</v>
      </c>
      <c r="J9" s="1640"/>
      <c r="K9" s="1640">
        <v>30</v>
      </c>
      <c r="L9" s="1640">
        <v>25</v>
      </c>
      <c r="M9" s="1640">
        <v>10</v>
      </c>
      <c r="N9" s="1640">
        <v>25</v>
      </c>
      <c r="O9" s="1640"/>
      <c r="P9" s="1640"/>
      <c r="Q9" s="1642">
        <f>K9+M9+O9</f>
        <v>40</v>
      </c>
      <c r="R9" s="1668" t="s">
        <v>260</v>
      </c>
      <c r="S9" s="1668" t="s">
        <v>261</v>
      </c>
      <c r="T9" s="1668" t="s">
        <v>262</v>
      </c>
      <c r="U9" s="1668" t="s">
        <v>612</v>
      </c>
      <c r="V9" s="1683" t="s">
        <v>613</v>
      </c>
      <c r="W9" s="1691" t="s">
        <v>614</v>
      </c>
      <c r="X9" s="1691" t="s">
        <v>276</v>
      </c>
      <c r="Y9" s="1691" t="s">
        <v>277</v>
      </c>
      <c r="Z9" s="1692">
        <v>1</v>
      </c>
      <c r="AA9" s="1691" t="s">
        <v>276</v>
      </c>
      <c r="AB9" s="1691" t="s">
        <v>277</v>
      </c>
      <c r="AC9" s="1692">
        <v>1</v>
      </c>
      <c r="AD9" s="1691"/>
    </row>
    <row r="10" spans="1:31" s="275" customFormat="1" ht="51" customHeight="1" thickBot="1">
      <c r="A10" s="478"/>
      <c r="B10" s="1639" t="s">
        <v>651</v>
      </c>
      <c r="C10" s="1159" t="s">
        <v>901</v>
      </c>
      <c r="D10" s="2488" t="s">
        <v>902</v>
      </c>
      <c r="E10" s="688" t="s">
        <v>615</v>
      </c>
      <c r="F10" s="1729">
        <v>3</v>
      </c>
      <c r="G10" s="2071">
        <v>3</v>
      </c>
      <c r="H10" s="2078" t="s">
        <v>616</v>
      </c>
      <c r="I10" s="1640">
        <v>25</v>
      </c>
      <c r="J10" s="1640"/>
      <c r="K10" s="1640">
        <v>36</v>
      </c>
      <c r="L10" s="1640">
        <v>25</v>
      </c>
      <c r="M10" s="1640"/>
      <c r="N10" s="1640"/>
      <c r="O10" s="1640"/>
      <c r="P10" s="1640"/>
      <c r="Q10" s="1642">
        <f>K10+M10+O10</f>
        <v>36</v>
      </c>
      <c r="R10" s="1668" t="s">
        <v>260</v>
      </c>
      <c r="S10" s="1668" t="s">
        <v>261</v>
      </c>
      <c r="T10" s="1668" t="s">
        <v>262</v>
      </c>
      <c r="U10" s="1668" t="s">
        <v>612</v>
      </c>
      <c r="V10" s="1683" t="s">
        <v>617</v>
      </c>
      <c r="W10" s="1691" t="s">
        <v>618</v>
      </c>
      <c r="X10" s="1691" t="s">
        <v>276</v>
      </c>
      <c r="Y10" s="1691" t="s">
        <v>277</v>
      </c>
      <c r="Z10" s="1692">
        <v>1</v>
      </c>
      <c r="AA10" s="1691" t="s">
        <v>276</v>
      </c>
      <c r="AB10" s="1691" t="s">
        <v>277</v>
      </c>
      <c r="AC10" s="1692">
        <v>1</v>
      </c>
      <c r="AD10" s="1691"/>
    </row>
    <row r="11" spans="1:31" s="275" customFormat="1" ht="50.1" customHeight="1" thickBot="1">
      <c r="A11" s="478"/>
      <c r="B11" s="1639" t="s">
        <v>652</v>
      </c>
      <c r="C11" s="1159" t="s">
        <v>903</v>
      </c>
      <c r="D11" s="2488" t="s">
        <v>904</v>
      </c>
      <c r="E11" s="1723" t="s">
        <v>619</v>
      </c>
      <c r="F11" s="1729">
        <v>3</v>
      </c>
      <c r="G11" s="2071">
        <v>3</v>
      </c>
      <c r="H11" s="2071" t="s">
        <v>620</v>
      </c>
      <c r="I11" s="1640">
        <v>25</v>
      </c>
      <c r="J11" s="1640"/>
      <c r="K11" s="1640">
        <v>10</v>
      </c>
      <c r="L11" s="1640">
        <v>25</v>
      </c>
      <c r="M11" s="1640">
        <v>20</v>
      </c>
      <c r="N11" s="1640">
        <v>25</v>
      </c>
      <c r="O11" s="1640"/>
      <c r="P11" s="1640"/>
      <c r="Q11" s="1642">
        <f>K11+M11+O11</f>
        <v>30</v>
      </c>
      <c r="R11" s="1668" t="s">
        <v>260</v>
      </c>
      <c r="S11" s="1668" t="s">
        <v>261</v>
      </c>
      <c r="T11" s="1668" t="s">
        <v>262</v>
      </c>
      <c r="U11" s="1668" t="s">
        <v>612</v>
      </c>
      <c r="V11" s="1683" t="s">
        <v>402</v>
      </c>
      <c r="W11" s="1691" t="s">
        <v>621</v>
      </c>
      <c r="X11" s="1691" t="s">
        <v>273</v>
      </c>
      <c r="Y11" s="1691" t="s">
        <v>277</v>
      </c>
      <c r="Z11" s="1691" t="s">
        <v>393</v>
      </c>
      <c r="AA11" s="1691" t="s">
        <v>276</v>
      </c>
      <c r="AB11" s="1691" t="s">
        <v>277</v>
      </c>
      <c r="AC11" s="1692">
        <v>1</v>
      </c>
      <c r="AD11" s="1691"/>
    </row>
    <row r="12" spans="1:31" s="493" customFormat="1" ht="19.350000000000001" customHeight="1" thickBot="1">
      <c r="A12" s="492"/>
      <c r="B12" s="2914" t="s">
        <v>622</v>
      </c>
      <c r="C12" s="2915"/>
      <c r="D12" s="2914"/>
      <c r="E12" s="2914"/>
      <c r="F12" s="256"/>
      <c r="G12" s="257"/>
      <c r="H12" s="257"/>
      <c r="I12" s="256"/>
      <c r="J12" s="256"/>
      <c r="K12" s="256"/>
      <c r="L12" s="256"/>
      <c r="M12" s="256"/>
      <c r="N12" s="256"/>
      <c r="O12" s="256"/>
      <c r="P12" s="256"/>
      <c r="Q12" s="258"/>
      <c r="R12" s="1669"/>
      <c r="S12" s="1669"/>
      <c r="T12" s="1669"/>
      <c r="U12" s="1669"/>
      <c r="V12" s="1684"/>
      <c r="W12" s="1693"/>
      <c r="X12" s="1693"/>
      <c r="Y12" s="1693"/>
      <c r="Z12" s="1693"/>
      <c r="AA12" s="1693"/>
      <c r="AB12" s="1693"/>
      <c r="AC12" s="1694"/>
      <c r="AD12" s="1693"/>
    </row>
    <row r="13" spans="1:31" s="275" customFormat="1" ht="53.1" customHeight="1" thickBot="1">
      <c r="A13" s="2936" t="s">
        <v>396</v>
      </c>
      <c r="B13" s="1644" t="s">
        <v>665</v>
      </c>
      <c r="C13" s="2524" t="s">
        <v>905</v>
      </c>
      <c r="D13" s="2489"/>
      <c r="E13" s="1730" t="s">
        <v>705</v>
      </c>
      <c r="F13" s="1640">
        <v>3</v>
      </c>
      <c r="G13" s="1641">
        <v>3</v>
      </c>
      <c r="H13" s="1641"/>
      <c r="I13" s="1640"/>
      <c r="J13" s="1640"/>
      <c r="K13" s="1640"/>
      <c r="L13" s="1640"/>
      <c r="M13" s="1640"/>
      <c r="N13" s="1640"/>
      <c r="O13" s="1640"/>
      <c r="P13" s="1640"/>
      <c r="Q13" s="1642">
        <f>K13+M13+O13</f>
        <v>0</v>
      </c>
      <c r="R13" s="1668" t="s">
        <v>260</v>
      </c>
      <c r="S13" s="1668" t="s">
        <v>261</v>
      </c>
      <c r="T13" s="1668" t="s">
        <v>706</v>
      </c>
      <c r="U13" s="1668"/>
      <c r="V13" s="1683"/>
      <c r="W13" s="1691" t="s">
        <v>623</v>
      </c>
      <c r="X13" s="2217"/>
      <c r="Y13" s="2217"/>
      <c r="Z13" s="2217"/>
      <c r="AA13" s="2217"/>
      <c r="AB13" s="2217"/>
      <c r="AC13" s="2217"/>
      <c r="AD13" s="1691"/>
    </row>
    <row r="14" spans="1:31" s="275" customFormat="1" ht="53.1" customHeight="1" thickBot="1">
      <c r="A14" s="2936"/>
      <c r="B14" s="1644" t="s">
        <v>666</v>
      </c>
      <c r="C14" s="2524" t="s">
        <v>906</v>
      </c>
      <c r="D14" s="2489" t="s">
        <v>907</v>
      </c>
      <c r="E14" s="1643" t="s">
        <v>624</v>
      </c>
      <c r="F14" s="1640">
        <v>3</v>
      </c>
      <c r="G14" s="1641">
        <v>3</v>
      </c>
      <c r="H14" s="1641" t="s">
        <v>625</v>
      </c>
      <c r="I14" s="1640">
        <v>30</v>
      </c>
      <c r="J14" s="1640"/>
      <c r="K14" s="1645">
        <v>20</v>
      </c>
      <c r="L14" s="1640">
        <v>30</v>
      </c>
      <c r="M14" s="1640">
        <v>14</v>
      </c>
      <c r="N14" s="1640">
        <v>30</v>
      </c>
      <c r="O14" s="1646"/>
      <c r="P14" s="1640"/>
      <c r="Q14" s="1642">
        <f>K14+M14+O14</f>
        <v>34</v>
      </c>
      <c r="R14" s="1668" t="s">
        <v>260</v>
      </c>
      <c r="S14" s="1668" t="s">
        <v>261</v>
      </c>
      <c r="T14" s="1668" t="s">
        <v>262</v>
      </c>
      <c r="U14" s="1668" t="s">
        <v>612</v>
      </c>
      <c r="V14" s="1683" t="s">
        <v>626</v>
      </c>
      <c r="W14" s="1695" t="s">
        <v>627</v>
      </c>
      <c r="X14" s="1691" t="s">
        <v>276</v>
      </c>
      <c r="Y14" s="1691" t="s">
        <v>277</v>
      </c>
      <c r="Z14" s="1692">
        <v>1</v>
      </c>
      <c r="AA14" s="1691" t="s">
        <v>276</v>
      </c>
      <c r="AB14" s="1691" t="s">
        <v>277</v>
      </c>
      <c r="AC14" s="1692">
        <v>1</v>
      </c>
      <c r="AD14" s="1691"/>
    </row>
    <row r="15" spans="1:31" s="275" customFormat="1" ht="38.25" customHeight="1" thickBot="1">
      <c r="A15" s="2936"/>
      <c r="B15" s="1644" t="s">
        <v>667</v>
      </c>
      <c r="C15" s="2525" t="s">
        <v>908</v>
      </c>
      <c r="D15" s="2489" t="s">
        <v>909</v>
      </c>
      <c r="E15" s="1647" t="s">
        <v>628</v>
      </c>
      <c r="F15" s="1729">
        <v>3</v>
      </c>
      <c r="G15" s="2071">
        <v>3</v>
      </c>
      <c r="H15" s="1728" t="s">
        <v>629</v>
      </c>
      <c r="I15" s="1640">
        <v>30</v>
      </c>
      <c r="J15" s="1640"/>
      <c r="K15" s="1645">
        <v>14</v>
      </c>
      <c r="L15" s="2746">
        <v>30</v>
      </c>
      <c r="M15" s="1640"/>
      <c r="N15" s="1640"/>
      <c r="O15" s="1645">
        <v>28</v>
      </c>
      <c r="P15" s="2746">
        <v>15</v>
      </c>
      <c r="Q15" s="1642">
        <v>42</v>
      </c>
      <c r="R15" s="1668" t="s">
        <v>260</v>
      </c>
      <c r="S15" s="1668" t="s">
        <v>261</v>
      </c>
      <c r="T15" s="1668" t="s">
        <v>262</v>
      </c>
      <c r="U15" s="1668" t="s">
        <v>262</v>
      </c>
      <c r="V15" s="1683"/>
      <c r="W15" s="1696" t="s">
        <v>630</v>
      </c>
      <c r="X15" s="1697" t="s">
        <v>285</v>
      </c>
      <c r="Y15" s="1697" t="s">
        <v>277</v>
      </c>
      <c r="Z15" s="1698">
        <v>1</v>
      </c>
      <c r="AA15" s="1697" t="s">
        <v>276</v>
      </c>
      <c r="AB15" s="1697" t="s">
        <v>277</v>
      </c>
      <c r="AC15" s="1698">
        <v>1</v>
      </c>
      <c r="AD15" s="1691"/>
    </row>
    <row r="16" spans="1:31" s="275" customFormat="1" ht="39.75" customHeight="1" thickBot="1">
      <c r="A16" s="2936"/>
      <c r="B16" s="1644" t="s">
        <v>668</v>
      </c>
      <c r="C16" s="2525" t="s">
        <v>910</v>
      </c>
      <c r="D16" s="2489" t="s">
        <v>911</v>
      </c>
      <c r="E16" s="1648" t="s">
        <v>631</v>
      </c>
      <c r="F16" s="1729">
        <v>3</v>
      </c>
      <c r="G16" s="2071">
        <v>3</v>
      </c>
      <c r="H16" s="1728" t="s">
        <v>632</v>
      </c>
      <c r="I16" s="2746">
        <v>30</v>
      </c>
      <c r="J16" s="1640"/>
      <c r="K16" s="1645">
        <v>12</v>
      </c>
      <c r="L16" s="2746">
        <v>30</v>
      </c>
      <c r="M16" s="1640"/>
      <c r="N16" s="1640"/>
      <c r="O16" s="1645">
        <v>22</v>
      </c>
      <c r="P16" s="2746">
        <v>15</v>
      </c>
      <c r="Q16" s="1642">
        <v>34</v>
      </c>
      <c r="R16" s="1668" t="s">
        <v>260</v>
      </c>
      <c r="S16" s="1668" t="s">
        <v>261</v>
      </c>
      <c r="T16" s="1668" t="s">
        <v>262</v>
      </c>
      <c r="U16" s="1668" t="s">
        <v>262</v>
      </c>
      <c r="V16" s="1683"/>
      <c r="W16" s="1696" t="s">
        <v>633</v>
      </c>
      <c r="X16" s="1697" t="s">
        <v>285</v>
      </c>
      <c r="Y16" s="1697" t="s">
        <v>277</v>
      </c>
      <c r="Z16" s="1698">
        <v>1</v>
      </c>
      <c r="AA16" s="1697" t="s">
        <v>276</v>
      </c>
      <c r="AB16" s="1697" t="s">
        <v>277</v>
      </c>
      <c r="AC16" s="1698">
        <v>1</v>
      </c>
      <c r="AD16" s="1691"/>
    </row>
    <row r="17" spans="1:30" s="480" customFormat="1" ht="57" customHeight="1" thickBot="1">
      <c r="A17" s="2937"/>
      <c r="B17" s="1644" t="s">
        <v>669</v>
      </c>
      <c r="C17" s="2526" t="s">
        <v>912</v>
      </c>
      <c r="D17" s="2490" t="s">
        <v>911</v>
      </c>
      <c r="E17" s="1649" t="s">
        <v>634</v>
      </c>
      <c r="F17" s="2072">
        <v>3</v>
      </c>
      <c r="G17" s="2073">
        <v>3</v>
      </c>
      <c r="H17" s="2074" t="s">
        <v>635</v>
      </c>
      <c r="I17" s="2747">
        <v>30</v>
      </c>
      <c r="J17" s="1650"/>
      <c r="K17" s="1652">
        <v>18</v>
      </c>
      <c r="L17" s="2747">
        <v>30</v>
      </c>
      <c r="M17" s="1650">
        <v>6</v>
      </c>
      <c r="N17" s="2747">
        <v>30</v>
      </c>
      <c r="O17" s="1653">
        <v>18</v>
      </c>
      <c r="P17" s="2747">
        <v>30</v>
      </c>
      <c r="Q17" s="1654">
        <v>42</v>
      </c>
      <c r="R17" s="1670" t="s">
        <v>260</v>
      </c>
      <c r="S17" s="1670" t="s">
        <v>261</v>
      </c>
      <c r="T17" s="1670" t="s">
        <v>262</v>
      </c>
      <c r="U17" s="1668" t="s">
        <v>262</v>
      </c>
      <c r="V17" s="1685"/>
      <c r="W17" s="1696" t="s">
        <v>636</v>
      </c>
      <c r="X17" s="1697" t="s">
        <v>285</v>
      </c>
      <c r="Y17" s="1697" t="s">
        <v>277</v>
      </c>
      <c r="Z17" s="1698">
        <v>1</v>
      </c>
      <c r="AA17" s="1697" t="s">
        <v>276</v>
      </c>
      <c r="AB17" s="1697" t="s">
        <v>274</v>
      </c>
      <c r="AC17" s="1698">
        <v>1</v>
      </c>
      <c r="AD17" s="1691"/>
    </row>
    <row r="18" spans="1:30" s="1659" customFormat="1" ht="34.5" customHeight="1" thickBot="1">
      <c r="A18" s="2912"/>
      <c r="B18" s="2913"/>
      <c r="C18" s="2913"/>
      <c r="D18" s="2913"/>
      <c r="E18" s="1655" t="s">
        <v>707</v>
      </c>
      <c r="F18" s="1656">
        <v>3</v>
      </c>
      <c r="G18" s="1657">
        <v>3</v>
      </c>
      <c r="H18" s="1657" t="s">
        <v>616</v>
      </c>
      <c r="I18" s="1658">
        <v>0</v>
      </c>
      <c r="J18" s="1658"/>
      <c r="K18" s="1658">
        <v>15</v>
      </c>
      <c r="L18" s="1658">
        <v>20</v>
      </c>
      <c r="M18" s="1658"/>
      <c r="N18" s="1658"/>
      <c r="O18" s="1658">
        <v>35</v>
      </c>
      <c r="P18" s="1658">
        <v>10</v>
      </c>
      <c r="Q18" s="1656">
        <f>K18+M18+O18</f>
        <v>50</v>
      </c>
      <c r="R18" s="1667"/>
      <c r="S18" s="1667"/>
      <c r="T18" s="1667"/>
      <c r="U18" s="1667"/>
      <c r="V18" s="1686" t="s">
        <v>348</v>
      </c>
      <c r="W18" s="1693" t="s">
        <v>637</v>
      </c>
      <c r="X18" s="1693" t="s">
        <v>276</v>
      </c>
      <c r="Y18" s="1693" t="s">
        <v>277</v>
      </c>
      <c r="Z18" s="1694">
        <v>1</v>
      </c>
      <c r="AA18" s="1693" t="s">
        <v>276</v>
      </c>
      <c r="AB18" s="1693" t="s">
        <v>277</v>
      </c>
      <c r="AC18" s="1694">
        <v>1</v>
      </c>
      <c r="AD18" s="1693"/>
    </row>
    <row r="19" spans="1:30" s="495" customFormat="1" ht="60" customHeight="1" thickBot="1">
      <c r="A19" s="494"/>
      <c r="B19" s="735" t="s">
        <v>670</v>
      </c>
      <c r="C19" s="2458" t="s">
        <v>913</v>
      </c>
      <c r="D19" s="2491" t="s">
        <v>914</v>
      </c>
      <c r="E19" s="735" t="s">
        <v>638</v>
      </c>
      <c r="F19" s="2072">
        <v>3</v>
      </c>
      <c r="G19" s="2073">
        <v>3</v>
      </c>
      <c r="H19" s="2073" t="s">
        <v>616</v>
      </c>
      <c r="I19" s="1661">
        <v>20</v>
      </c>
      <c r="J19" s="1661"/>
      <c r="K19" s="1661">
        <v>15</v>
      </c>
      <c r="L19" s="1661">
        <v>20</v>
      </c>
      <c r="M19" s="1661"/>
      <c r="N19" s="1661"/>
      <c r="O19" s="1661">
        <v>35</v>
      </c>
      <c r="P19" s="1661">
        <v>10</v>
      </c>
      <c r="Q19" s="1662">
        <f>K19+M19+O19</f>
        <v>50</v>
      </c>
      <c r="R19" s="1670" t="s">
        <v>260</v>
      </c>
      <c r="S19" s="1670" t="s">
        <v>261</v>
      </c>
      <c r="T19" s="1670" t="s">
        <v>262</v>
      </c>
      <c r="U19" s="1670" t="s">
        <v>612</v>
      </c>
      <c r="V19" s="1687" t="s">
        <v>348</v>
      </c>
      <c r="W19" s="1691" t="s">
        <v>637</v>
      </c>
      <c r="X19" s="1691" t="s">
        <v>276</v>
      </c>
      <c r="Y19" s="1691" t="s">
        <v>277</v>
      </c>
      <c r="Z19" s="1692">
        <v>1</v>
      </c>
      <c r="AA19" s="1691" t="s">
        <v>276</v>
      </c>
      <c r="AB19" s="1691" t="s">
        <v>277</v>
      </c>
      <c r="AC19" s="1692">
        <v>1</v>
      </c>
      <c r="AD19" s="1691"/>
    </row>
    <row r="20" spans="1:30" s="503" customFormat="1" ht="42" customHeight="1" thickBot="1">
      <c r="A20" s="500"/>
      <c r="B20" s="1663" t="s">
        <v>571</v>
      </c>
      <c r="C20" s="2492" t="s">
        <v>915</v>
      </c>
      <c r="D20" s="2492" t="s">
        <v>916</v>
      </c>
      <c r="E20" s="2075" t="s">
        <v>639</v>
      </c>
      <c r="F20" s="2076">
        <v>15</v>
      </c>
      <c r="G20" s="2077">
        <v>3</v>
      </c>
      <c r="H20" s="2077" t="s">
        <v>640</v>
      </c>
      <c r="I20" s="1666">
        <v>15</v>
      </c>
      <c r="J20" s="1665"/>
      <c r="K20" s="1665"/>
      <c r="L20" s="1665"/>
      <c r="M20" s="1666">
        <v>10</v>
      </c>
      <c r="N20" s="1666">
        <v>1</v>
      </c>
      <c r="O20" s="1665"/>
      <c r="P20" s="1665"/>
      <c r="Q20" s="1665"/>
      <c r="R20" s="1671"/>
      <c r="S20" s="1671"/>
      <c r="T20" s="1671"/>
      <c r="U20" s="1671"/>
      <c r="V20" s="1688" t="s">
        <v>348</v>
      </c>
      <c r="W20" s="1693" t="s">
        <v>0</v>
      </c>
      <c r="X20" s="1693" t="s">
        <v>276</v>
      </c>
      <c r="Y20" s="1693" t="s">
        <v>277</v>
      </c>
      <c r="Z20" s="1694">
        <v>1</v>
      </c>
      <c r="AA20" s="1693"/>
      <c r="AB20" s="1693"/>
      <c r="AC20" s="1693"/>
      <c r="AD20" s="1693"/>
    </row>
    <row r="21" spans="1:30" s="487" customFormat="1" ht="19.5" customHeight="1" thickBot="1">
      <c r="A21" s="481"/>
      <c r="B21" s="2938" t="s">
        <v>377</v>
      </c>
      <c r="C21" s="2938"/>
      <c r="D21" s="496"/>
      <c r="E21" s="496"/>
      <c r="F21" s="497">
        <v>30</v>
      </c>
      <c r="G21" s="498"/>
      <c r="H21" s="496"/>
      <c r="I21" s="499"/>
      <c r="J21" s="499"/>
      <c r="K21" s="499"/>
      <c r="L21" s="499"/>
      <c r="M21" s="499"/>
      <c r="N21" s="499"/>
      <c r="O21" s="499"/>
      <c r="P21" s="499"/>
      <c r="Q21" s="499">
        <f>SUM(Q8:Q20)</f>
        <v>358</v>
      </c>
      <c r="R21" s="496"/>
      <c r="S21" s="496"/>
      <c r="T21" s="496"/>
      <c r="U21" s="496"/>
      <c r="V21" s="1689"/>
      <c r="W21" s="1699"/>
      <c r="X21" s="1699"/>
      <c r="Y21" s="1699"/>
      <c r="Z21" s="1699"/>
      <c r="AA21" s="1699"/>
      <c r="AB21" s="1699"/>
      <c r="AC21" s="1699"/>
      <c r="AD21" s="1699"/>
    </row>
    <row r="22" spans="1:30" s="252" customFormat="1" ht="21.95" customHeight="1">
      <c r="B22" s="259"/>
      <c r="C22" s="259"/>
      <c r="D22" s="260"/>
      <c r="E22" s="260"/>
      <c r="F22" s="261"/>
      <c r="G22" s="260"/>
      <c r="H22" s="260"/>
      <c r="I22" s="261"/>
      <c r="J22" s="261"/>
      <c r="K22" s="261"/>
      <c r="L22" s="261"/>
      <c r="M22" s="261"/>
      <c r="N22" s="261"/>
      <c r="O22" s="261"/>
      <c r="P22" s="261"/>
      <c r="Q22" s="261"/>
      <c r="R22" s="260"/>
      <c r="S22" s="260"/>
      <c r="T22" s="260"/>
      <c r="U22" s="260"/>
      <c r="V22" s="260"/>
      <c r="W22" s="260"/>
      <c r="X22" s="86" t="s">
        <v>378</v>
      </c>
      <c r="Y22" s="260"/>
      <c r="Z22" s="260"/>
      <c r="AA22" s="260"/>
      <c r="AB22" s="260"/>
      <c r="AC22" s="260"/>
      <c r="AD22" s="262"/>
    </row>
    <row r="23" spans="1:30" s="252" customFormat="1" ht="69" customHeight="1">
      <c r="B23" s="263" t="s">
        <v>379</v>
      </c>
      <c r="C23" s="259"/>
      <c r="D23" s="260"/>
      <c r="E23" s="86" t="s">
        <v>380</v>
      </c>
      <c r="F23" s="261"/>
      <c r="G23" s="260"/>
      <c r="H23" s="260"/>
      <c r="I23" s="261"/>
      <c r="J23" s="261"/>
      <c r="K23" s="261"/>
      <c r="L23" s="261"/>
      <c r="M23" s="261"/>
      <c r="N23" s="261"/>
      <c r="O23" s="261"/>
      <c r="P23" s="261"/>
      <c r="Q23" s="261"/>
      <c r="R23" s="260"/>
      <c r="S23" s="260"/>
      <c r="T23" s="260"/>
      <c r="U23" s="260"/>
      <c r="V23" s="260"/>
      <c r="W23" s="260"/>
      <c r="X23" s="86" t="s">
        <v>381</v>
      </c>
      <c r="Y23" s="260"/>
      <c r="Z23" s="260"/>
      <c r="AA23" s="260"/>
      <c r="AB23" s="260"/>
      <c r="AC23" s="260"/>
      <c r="AD23" s="262"/>
    </row>
    <row r="24" spans="1:30" s="252" customFormat="1" ht="36.950000000000003" customHeight="1">
      <c r="B24" s="263" t="s">
        <v>382</v>
      </c>
      <c r="C24" s="259"/>
      <c r="D24" s="260"/>
      <c r="E24" s="86" t="s">
        <v>383</v>
      </c>
      <c r="F24" s="261"/>
      <c r="G24" s="260"/>
      <c r="H24" s="260"/>
      <c r="I24" s="261"/>
      <c r="J24" s="261"/>
      <c r="K24" s="261"/>
      <c r="L24" s="261"/>
      <c r="M24" s="261"/>
      <c r="N24" s="261"/>
      <c r="O24" s="261"/>
      <c r="P24" s="261"/>
      <c r="Q24" s="261"/>
      <c r="R24" s="260"/>
      <c r="S24" s="260"/>
      <c r="T24" s="260"/>
      <c r="U24" s="260"/>
      <c r="V24" s="260"/>
      <c r="W24" s="260"/>
      <c r="X24" s="86"/>
      <c r="Y24" s="260"/>
      <c r="Z24" s="260"/>
      <c r="AA24" s="260"/>
      <c r="AB24" s="260"/>
      <c r="AC24" s="260"/>
      <c r="AD24" s="262"/>
    </row>
    <row r="25" spans="1:30" s="252" customFormat="1" ht="15" customHeight="1">
      <c r="B25" s="259"/>
      <c r="C25" s="259"/>
      <c r="D25" s="260"/>
      <c r="E25" s="260"/>
      <c r="F25" s="261"/>
      <c r="G25" s="260"/>
      <c r="H25" s="260"/>
      <c r="I25" s="261"/>
      <c r="J25" s="261"/>
      <c r="K25" s="261"/>
      <c r="L25" s="261"/>
      <c r="M25" s="261"/>
      <c r="N25" s="261"/>
      <c r="O25" s="261"/>
      <c r="P25" s="261"/>
      <c r="Q25" s="261"/>
      <c r="R25" s="260"/>
      <c r="S25" s="260"/>
      <c r="T25" s="260"/>
      <c r="U25" s="260"/>
      <c r="V25" s="260"/>
      <c r="W25" s="260"/>
      <c r="X25" s="86"/>
      <c r="Y25" s="260"/>
      <c r="Z25" s="260"/>
      <c r="AA25" s="260"/>
      <c r="AB25" s="260"/>
      <c r="AC25" s="260"/>
      <c r="AD25" s="262"/>
    </row>
    <row r="26" spans="1:30" s="252" customFormat="1" ht="15" customHeight="1">
      <c r="B26" s="259"/>
      <c r="C26" s="259"/>
      <c r="D26" s="260"/>
      <c r="E26" s="260"/>
      <c r="F26" s="261"/>
      <c r="G26" s="260"/>
      <c r="H26" s="260"/>
      <c r="I26" s="261"/>
      <c r="J26" s="261"/>
      <c r="K26" s="261"/>
      <c r="L26" s="261"/>
      <c r="M26" s="261"/>
      <c r="N26" s="261"/>
      <c r="O26" s="261"/>
      <c r="P26" s="261"/>
      <c r="Q26" s="261"/>
      <c r="R26" s="260"/>
      <c r="S26" s="260"/>
      <c r="T26" s="260"/>
      <c r="U26" s="260"/>
      <c r="V26" s="260"/>
      <c r="W26" s="260"/>
      <c r="X26" s="260"/>
      <c r="Y26" s="260"/>
      <c r="Z26" s="260"/>
      <c r="AA26" s="260"/>
      <c r="AB26" s="260"/>
      <c r="AC26" s="260"/>
      <c r="AD26" s="262"/>
    </row>
    <row r="27" spans="1:30" s="252" customFormat="1" ht="15" customHeight="1">
      <c r="B27" s="264"/>
      <c r="C27" s="264"/>
      <c r="D27" s="265"/>
      <c r="E27" s="265"/>
      <c r="F27" s="266"/>
      <c r="G27" s="265"/>
      <c r="H27" s="265"/>
      <c r="I27" s="266"/>
      <c r="J27" s="266"/>
      <c r="K27" s="266"/>
      <c r="L27" s="266"/>
      <c r="M27" s="266"/>
      <c r="N27" s="266"/>
      <c r="O27" s="266"/>
      <c r="P27" s="266"/>
      <c r="Q27" s="266"/>
      <c r="R27" s="265"/>
      <c r="S27" s="265"/>
      <c r="T27" s="265"/>
      <c r="U27" s="265"/>
      <c r="V27" s="265"/>
      <c r="W27" s="265"/>
      <c r="X27" s="265"/>
      <c r="Y27" s="265"/>
      <c r="Z27" s="265"/>
      <c r="AA27" s="265"/>
      <c r="AB27" s="265"/>
      <c r="AC27" s="265"/>
      <c r="AD27" s="267"/>
    </row>
    <row r="28" spans="1:30" s="268" customFormat="1" ht="27.95" customHeight="1">
      <c r="B28" s="2935" t="s">
        <v>1</v>
      </c>
      <c r="C28" s="2935"/>
      <c r="D28" s="238" t="s">
        <v>224</v>
      </c>
      <c r="E28" s="239"/>
      <c r="F28" s="240"/>
      <c r="G28" s="239"/>
      <c r="H28" s="239"/>
      <c r="I28" s="240"/>
      <c r="J28" s="240"/>
      <c r="K28" s="240"/>
      <c r="L28" s="240"/>
      <c r="M28" s="240"/>
      <c r="N28" s="240"/>
      <c r="O28" s="240"/>
      <c r="P28" s="240"/>
      <c r="Q28" s="240"/>
      <c r="R28" s="269"/>
      <c r="S28" s="269"/>
      <c r="T28" s="269"/>
      <c r="U28" s="269"/>
      <c r="V28" s="269"/>
      <c r="W28" s="239"/>
      <c r="X28" s="270"/>
      <c r="Y28" s="270"/>
      <c r="Z28" s="270"/>
      <c r="AA28" s="270"/>
      <c r="AB28" s="270"/>
      <c r="AC28" s="270"/>
      <c r="AD28" s="271"/>
    </row>
    <row r="29" spans="1:30" s="252" customFormat="1" ht="14.45" customHeight="1">
      <c r="B29" s="259"/>
      <c r="C29" s="259"/>
      <c r="D29" s="260"/>
      <c r="E29" s="260"/>
      <c r="F29" s="261"/>
      <c r="G29" s="260"/>
      <c r="H29" s="260"/>
      <c r="I29" s="261"/>
      <c r="J29" s="261"/>
      <c r="K29" s="261"/>
      <c r="L29" s="261"/>
      <c r="M29" s="261"/>
      <c r="N29" s="261"/>
      <c r="O29" s="261"/>
      <c r="P29" s="261"/>
      <c r="Q29" s="261"/>
      <c r="R29" s="260"/>
      <c r="S29" s="260"/>
      <c r="T29" s="260"/>
      <c r="U29" s="260"/>
      <c r="V29" s="260"/>
      <c r="W29" s="272"/>
      <c r="X29" s="2919" t="s">
        <v>225</v>
      </c>
      <c r="Y29" s="2919"/>
      <c r="Z29" s="2919"/>
      <c r="AA29" s="2919"/>
      <c r="AB29" s="2919"/>
      <c r="AC29" s="2919"/>
      <c r="AD29" s="2919"/>
    </row>
    <row r="30" spans="1:30" s="245" customFormat="1" ht="35.1" customHeight="1">
      <c r="B30" s="2911" t="s">
        <v>246</v>
      </c>
      <c r="C30" s="2911" t="s">
        <v>247</v>
      </c>
      <c r="D30" s="2920" t="s">
        <v>448</v>
      </c>
      <c r="E30" s="2920" t="s">
        <v>227</v>
      </c>
      <c r="F30" s="2921" t="s">
        <v>228</v>
      </c>
      <c r="G30" s="2921" t="s">
        <v>229</v>
      </c>
      <c r="H30" s="2920" t="s">
        <v>230</v>
      </c>
      <c r="I30" s="2922" t="s">
        <v>231</v>
      </c>
      <c r="J30" s="2922"/>
      <c r="K30" s="2924" t="s">
        <v>232</v>
      </c>
      <c r="L30" s="2925" t="s">
        <v>233</v>
      </c>
      <c r="M30" s="2924" t="s">
        <v>234</v>
      </c>
      <c r="N30" s="2925" t="s">
        <v>235</v>
      </c>
      <c r="O30" s="2924" t="s">
        <v>236</v>
      </c>
      <c r="P30" s="2925" t="s">
        <v>237</v>
      </c>
      <c r="Q30" s="2921" t="s">
        <v>610</v>
      </c>
      <c r="R30" s="2916" t="s">
        <v>240</v>
      </c>
      <c r="S30" s="2916"/>
      <c r="T30" s="2916"/>
      <c r="U30" s="2916"/>
      <c r="V30" s="2928" t="s">
        <v>241</v>
      </c>
      <c r="W30" s="2929" t="s">
        <v>242</v>
      </c>
      <c r="X30" s="2923" t="s">
        <v>243</v>
      </c>
      <c r="Y30" s="2923"/>
      <c r="Z30" s="2923"/>
      <c r="AA30" s="2923" t="s">
        <v>244</v>
      </c>
      <c r="AB30" s="2923"/>
      <c r="AC30" s="2923"/>
      <c r="AD30" s="2910" t="s">
        <v>245</v>
      </c>
    </row>
    <row r="31" spans="1:30" s="245" customFormat="1" ht="38.25">
      <c r="B31" s="2911"/>
      <c r="C31" s="2911"/>
      <c r="D31" s="2920"/>
      <c r="E31" s="2920"/>
      <c r="F31" s="2921"/>
      <c r="G31" s="2921"/>
      <c r="H31" s="2920"/>
      <c r="I31" s="273" t="s">
        <v>248</v>
      </c>
      <c r="J31" s="273" t="s">
        <v>249</v>
      </c>
      <c r="K31" s="2924"/>
      <c r="L31" s="2925"/>
      <c r="M31" s="2924"/>
      <c r="N31" s="2925"/>
      <c r="O31" s="2924"/>
      <c r="P31" s="2925"/>
      <c r="Q31" s="2921"/>
      <c r="R31" s="78" t="s">
        <v>450</v>
      </c>
      <c r="S31" s="78" t="s">
        <v>251</v>
      </c>
      <c r="T31" s="78" t="s">
        <v>252</v>
      </c>
      <c r="U31" s="79" t="s">
        <v>253</v>
      </c>
      <c r="V31" s="2928"/>
      <c r="W31" s="2929"/>
      <c r="X31" s="274" t="s">
        <v>254</v>
      </c>
      <c r="Y31" s="274" t="s">
        <v>255</v>
      </c>
      <c r="Z31" s="274" t="s">
        <v>256</v>
      </c>
      <c r="AA31" s="274" t="s">
        <v>254</v>
      </c>
      <c r="AB31" s="274" t="s">
        <v>255</v>
      </c>
      <c r="AC31" s="274" t="s">
        <v>256</v>
      </c>
      <c r="AD31" s="2910"/>
    </row>
    <row r="32" spans="1:30" s="245" customFormat="1" ht="21.95" customHeight="1" thickBot="1">
      <c r="B32" s="467"/>
      <c r="C32" s="467"/>
      <c r="D32" s="468"/>
      <c r="E32" s="469"/>
      <c r="F32" s="470"/>
      <c r="G32" s="470"/>
      <c r="H32" s="469"/>
      <c r="I32" s="471"/>
      <c r="J32" s="471"/>
      <c r="K32" s="472"/>
      <c r="L32" s="473"/>
      <c r="M32" s="472"/>
      <c r="N32" s="473"/>
      <c r="O32" s="472"/>
      <c r="P32" s="473"/>
      <c r="Q32" s="470"/>
      <c r="R32" s="474"/>
      <c r="S32" s="474"/>
      <c r="T32" s="474"/>
      <c r="U32" s="474"/>
      <c r="V32" s="475"/>
      <c r="W32" s="469"/>
      <c r="X32" s="476"/>
      <c r="Y32" s="476"/>
      <c r="Z32" s="476"/>
      <c r="AA32" s="476"/>
      <c r="AB32" s="476"/>
      <c r="AC32" s="476"/>
      <c r="AD32" s="468"/>
    </row>
    <row r="33" spans="1:30" s="1659" customFormat="1" ht="42.95" customHeight="1">
      <c r="A33" s="2912"/>
      <c r="B33" s="2932"/>
      <c r="C33" s="2932"/>
      <c r="D33" s="2932"/>
      <c r="E33" s="2218" t="s">
        <v>724</v>
      </c>
      <c r="F33" s="1656">
        <v>12</v>
      </c>
      <c r="G33" s="1656">
        <v>12</v>
      </c>
      <c r="H33" s="1657" t="s">
        <v>616</v>
      </c>
      <c r="I33" s="1656"/>
      <c r="J33" s="1656"/>
      <c r="K33" s="1656"/>
      <c r="L33" s="1656"/>
      <c r="M33" s="1656"/>
      <c r="N33" s="1656"/>
      <c r="O33" s="1656"/>
      <c r="P33" s="1656"/>
      <c r="Q33" s="1656"/>
      <c r="R33" s="2226"/>
      <c r="S33" s="2226"/>
      <c r="T33" s="2226"/>
      <c r="U33" s="2226"/>
      <c r="V33" s="1657"/>
      <c r="W33" s="1672"/>
      <c r="X33" s="1672"/>
      <c r="Y33" s="1672"/>
      <c r="Z33" s="1672"/>
      <c r="AA33" s="1672"/>
      <c r="AB33" s="1672"/>
      <c r="AC33" s="1672"/>
      <c r="AD33" s="1672"/>
    </row>
    <row r="34" spans="1:30" s="690" customFormat="1" ht="15.75" customHeight="1">
      <c r="A34" s="477"/>
      <c r="B34" s="2933" t="s">
        <v>266</v>
      </c>
      <c r="C34" s="2933"/>
      <c r="D34" s="2933"/>
      <c r="E34" s="2933"/>
      <c r="F34" s="2219">
        <v>9</v>
      </c>
      <c r="G34" s="258">
        <v>9</v>
      </c>
      <c r="H34" s="2220"/>
      <c r="I34" s="258"/>
      <c r="J34" s="258"/>
      <c r="K34" s="258"/>
      <c r="L34" s="258"/>
      <c r="M34" s="258"/>
      <c r="N34" s="258"/>
      <c r="O34" s="258"/>
      <c r="P34" s="258"/>
      <c r="Q34" s="258"/>
      <c r="R34" s="2227"/>
      <c r="S34" s="2227"/>
      <c r="T34" s="2227"/>
      <c r="U34" s="2227"/>
      <c r="V34" s="2220"/>
      <c r="W34" s="2231"/>
      <c r="X34" s="2231"/>
      <c r="Y34" s="2231"/>
      <c r="Z34" s="2231"/>
      <c r="AA34" s="2231"/>
      <c r="AB34" s="2231"/>
      <c r="AC34" s="2231"/>
      <c r="AD34" s="2231"/>
    </row>
    <row r="35" spans="1:30" s="275" customFormat="1" ht="53.1" customHeight="1">
      <c r="A35" s="478"/>
      <c r="B35" s="2561" t="s">
        <v>650</v>
      </c>
      <c r="C35" s="2493" t="s">
        <v>917</v>
      </c>
      <c r="D35" s="2494" t="s">
        <v>918</v>
      </c>
      <c r="E35" s="2562" t="s">
        <v>2</v>
      </c>
      <c r="F35" s="1640">
        <v>3</v>
      </c>
      <c r="G35" s="1640">
        <v>3</v>
      </c>
      <c r="H35" s="1641" t="s">
        <v>616</v>
      </c>
      <c r="I35" s="1640">
        <v>20</v>
      </c>
      <c r="J35" s="1640"/>
      <c r="K35" s="1640">
        <v>15</v>
      </c>
      <c r="L35" s="1640">
        <v>20</v>
      </c>
      <c r="M35" s="1640"/>
      <c r="N35" s="1640"/>
      <c r="O35" s="1640">
        <v>35</v>
      </c>
      <c r="P35" s="1640">
        <v>10</v>
      </c>
      <c r="Q35" s="1642">
        <f>K35+M35+O35</f>
        <v>50</v>
      </c>
      <c r="R35" s="2228" t="s">
        <v>260</v>
      </c>
      <c r="S35" s="2228" t="s">
        <v>261</v>
      </c>
      <c r="T35" s="2228" t="s">
        <v>262</v>
      </c>
      <c r="U35" s="2228" t="s">
        <v>612</v>
      </c>
      <c r="V35" s="255" t="s">
        <v>348</v>
      </c>
      <c r="W35" s="1673" t="s">
        <v>3</v>
      </c>
      <c r="X35" s="1673" t="s">
        <v>276</v>
      </c>
      <c r="Y35" s="1673" t="s">
        <v>277</v>
      </c>
      <c r="Z35" s="1674">
        <v>1</v>
      </c>
      <c r="AA35" s="1673" t="s">
        <v>276</v>
      </c>
      <c r="AB35" s="1673" t="s">
        <v>277</v>
      </c>
      <c r="AC35" s="1674">
        <v>1</v>
      </c>
      <c r="AD35" s="1673"/>
    </row>
    <row r="36" spans="1:30" s="275" customFormat="1" ht="47.1" customHeight="1">
      <c r="A36" s="478"/>
      <c r="B36" s="2561" t="s">
        <v>651</v>
      </c>
      <c r="C36" s="2495" t="s">
        <v>919</v>
      </c>
      <c r="D36" s="2488" t="s">
        <v>920</v>
      </c>
      <c r="E36" s="1159" t="s">
        <v>4</v>
      </c>
      <c r="F36" s="1640">
        <v>6</v>
      </c>
      <c r="G36" s="1640">
        <v>6</v>
      </c>
      <c r="H36" s="1641" t="s">
        <v>616</v>
      </c>
      <c r="I36" s="1640">
        <v>20</v>
      </c>
      <c r="J36" s="1640"/>
      <c r="K36" s="1640">
        <v>20</v>
      </c>
      <c r="L36" s="1640">
        <v>20</v>
      </c>
      <c r="M36" s="1640"/>
      <c r="N36" s="1640"/>
      <c r="O36" s="1640">
        <v>100</v>
      </c>
      <c r="P36" s="1640">
        <v>10</v>
      </c>
      <c r="Q36" s="1642">
        <f>K36+M36+O36</f>
        <v>120</v>
      </c>
      <c r="R36" s="2228" t="s">
        <v>260</v>
      </c>
      <c r="S36" s="2228" t="s">
        <v>261</v>
      </c>
      <c r="T36" s="2228" t="s">
        <v>262</v>
      </c>
      <c r="U36" s="2228" t="s">
        <v>612</v>
      </c>
      <c r="V36" s="255"/>
      <c r="W36" s="1673" t="s">
        <v>5</v>
      </c>
      <c r="X36" s="1673" t="s">
        <v>276</v>
      </c>
      <c r="Y36" s="1673" t="s">
        <v>277</v>
      </c>
      <c r="Z36" s="1674">
        <v>1</v>
      </c>
      <c r="AA36" s="1673" t="s">
        <v>276</v>
      </c>
      <c r="AB36" s="1673" t="s">
        <v>277</v>
      </c>
      <c r="AC36" s="1674">
        <v>1</v>
      </c>
      <c r="AD36" s="1673"/>
    </row>
    <row r="37" spans="1:30" s="493" customFormat="1" ht="18.75" customHeight="1">
      <c r="A37" s="2221"/>
      <c r="B37" s="2934" t="s">
        <v>135</v>
      </c>
      <c r="C37" s="2934"/>
      <c r="D37" s="2934"/>
      <c r="E37" s="2934"/>
      <c r="F37" s="256">
        <v>3</v>
      </c>
      <c r="G37" s="256">
        <v>3</v>
      </c>
      <c r="H37" s="257"/>
      <c r="I37" s="256"/>
      <c r="J37" s="256"/>
      <c r="K37" s="256"/>
      <c r="L37" s="256"/>
      <c r="M37" s="256"/>
      <c r="N37" s="256"/>
      <c r="O37" s="256"/>
      <c r="P37" s="256"/>
      <c r="Q37" s="258"/>
      <c r="R37" s="2229"/>
      <c r="S37" s="2229"/>
      <c r="T37" s="2229"/>
      <c r="U37" s="2229"/>
      <c r="V37" s="257"/>
      <c r="W37" s="1675"/>
      <c r="X37" s="1675"/>
      <c r="Y37" s="1675"/>
      <c r="Z37" s="1676"/>
      <c r="AA37" s="1675"/>
      <c r="AB37" s="1675"/>
      <c r="AC37" s="1676"/>
      <c r="AD37" s="1675"/>
    </row>
    <row r="38" spans="1:30" s="275" customFormat="1" ht="54.95" customHeight="1" thickBot="1">
      <c r="A38" s="2926" t="s">
        <v>396</v>
      </c>
      <c r="B38" s="2561" t="s">
        <v>652</v>
      </c>
      <c r="C38" s="2495" t="s">
        <v>921</v>
      </c>
      <c r="D38" s="2488" t="s">
        <v>922</v>
      </c>
      <c r="E38" s="2563" t="s">
        <v>1011</v>
      </c>
      <c r="F38" s="1640">
        <v>3</v>
      </c>
      <c r="G38" s="1640">
        <v>3</v>
      </c>
      <c r="H38" s="1641" t="s">
        <v>6</v>
      </c>
      <c r="I38" s="1640">
        <v>30</v>
      </c>
      <c r="J38" s="1640"/>
      <c r="K38" s="1640">
        <v>15</v>
      </c>
      <c r="L38" s="1640">
        <v>30</v>
      </c>
      <c r="M38" s="1640">
        <v>15</v>
      </c>
      <c r="N38" s="1640">
        <v>30</v>
      </c>
      <c r="O38" s="1640"/>
      <c r="P38" s="1640"/>
      <c r="Q38" s="1642">
        <f>K38+M38+O38</f>
        <v>30</v>
      </c>
      <c r="R38" s="2228" t="s">
        <v>260</v>
      </c>
      <c r="S38" s="2228" t="s">
        <v>261</v>
      </c>
      <c r="T38" s="2228" t="s">
        <v>262</v>
      </c>
      <c r="U38" s="2228" t="s">
        <v>612</v>
      </c>
      <c r="V38" s="255"/>
      <c r="W38" s="1673" t="s">
        <v>7</v>
      </c>
      <c r="X38" s="1673" t="s">
        <v>276</v>
      </c>
      <c r="Y38" s="1673" t="s">
        <v>277</v>
      </c>
      <c r="Z38" s="1674">
        <v>1</v>
      </c>
      <c r="AA38" s="1673" t="s">
        <v>276</v>
      </c>
      <c r="AB38" s="1673" t="s">
        <v>277</v>
      </c>
      <c r="AC38" s="1674">
        <v>1</v>
      </c>
      <c r="AD38" s="1673"/>
    </row>
    <row r="39" spans="1:30" s="275" customFormat="1" ht="57.75" customHeight="1" thickBot="1">
      <c r="A39" s="2926"/>
      <c r="B39" s="2561" t="s">
        <v>665</v>
      </c>
      <c r="C39" s="2495" t="s">
        <v>923</v>
      </c>
      <c r="D39" s="2488" t="s">
        <v>924</v>
      </c>
      <c r="E39" s="2563" t="s">
        <v>8</v>
      </c>
      <c r="F39" s="1640">
        <v>3</v>
      </c>
      <c r="G39" s="1640">
        <v>3</v>
      </c>
      <c r="H39" s="2222" t="s">
        <v>616</v>
      </c>
      <c r="I39" s="1640">
        <v>30</v>
      </c>
      <c r="J39" s="1640"/>
      <c r="K39" s="1640">
        <v>10</v>
      </c>
      <c r="L39" s="1640">
        <v>30</v>
      </c>
      <c r="M39" s="1640"/>
      <c r="N39" s="1640"/>
      <c r="O39" s="1640">
        <v>20</v>
      </c>
      <c r="P39" s="2750">
        <v>15</v>
      </c>
      <c r="Q39" s="1642">
        <v>30</v>
      </c>
      <c r="R39" s="2228" t="s">
        <v>260</v>
      </c>
      <c r="S39" s="2228" t="s">
        <v>261</v>
      </c>
      <c r="T39" s="2228" t="s">
        <v>262</v>
      </c>
      <c r="U39" s="2228" t="s">
        <v>262</v>
      </c>
      <c r="V39" s="255"/>
      <c r="W39" s="2232" t="s">
        <v>9</v>
      </c>
      <c r="X39" s="2233" t="s">
        <v>285</v>
      </c>
      <c r="Y39" s="2234" t="s">
        <v>277</v>
      </c>
      <c r="Z39" s="2235">
        <v>1</v>
      </c>
      <c r="AA39" s="2233" t="s">
        <v>276</v>
      </c>
      <c r="AB39" s="2234" t="s">
        <v>274</v>
      </c>
      <c r="AC39" s="2235">
        <v>1</v>
      </c>
      <c r="AD39" s="1673"/>
    </row>
    <row r="40" spans="1:30" s="480" customFormat="1" ht="93" customHeight="1" thickBot="1">
      <c r="A40" s="2927"/>
      <c r="B40" s="2561" t="s">
        <v>666</v>
      </c>
      <c r="C40" s="2496" t="s">
        <v>925</v>
      </c>
      <c r="D40" s="2491"/>
      <c r="E40" s="2564" t="s">
        <v>137</v>
      </c>
      <c r="F40" s="1650">
        <v>3</v>
      </c>
      <c r="G40" s="1650">
        <v>3</v>
      </c>
      <c r="H40" s="1651"/>
      <c r="I40" s="1650">
        <v>15</v>
      </c>
      <c r="J40" s="1650"/>
      <c r="K40" s="1650"/>
      <c r="L40" s="1650"/>
      <c r="M40" s="1650"/>
      <c r="N40" s="1650"/>
      <c r="O40" s="1650"/>
      <c r="P40" s="1650"/>
      <c r="Q40" s="1654"/>
      <c r="R40" s="2230" t="s">
        <v>260</v>
      </c>
      <c r="S40" s="2230" t="s">
        <v>261</v>
      </c>
      <c r="T40" s="2230" t="s">
        <v>725</v>
      </c>
      <c r="U40" s="2230"/>
      <c r="V40" s="479" t="s">
        <v>367</v>
      </c>
      <c r="W40" s="2236"/>
      <c r="X40" s="1677"/>
      <c r="Y40" s="1677"/>
      <c r="Z40" s="1677"/>
      <c r="AA40" s="1677"/>
      <c r="AB40" s="1677"/>
      <c r="AC40" s="1677"/>
      <c r="AD40" s="1677"/>
    </row>
    <row r="41" spans="1:30" s="503" customFormat="1" ht="68.25" customHeight="1" thickBot="1">
      <c r="A41" s="500"/>
      <c r="B41" s="2492" t="s">
        <v>667</v>
      </c>
      <c r="C41" s="2492" t="s">
        <v>926</v>
      </c>
      <c r="D41" s="2492" t="s">
        <v>927</v>
      </c>
      <c r="E41" s="2565" t="s">
        <v>10</v>
      </c>
      <c r="F41" s="1665">
        <v>3</v>
      </c>
      <c r="G41" s="1665">
        <v>3</v>
      </c>
      <c r="H41" s="1664" t="s">
        <v>335</v>
      </c>
      <c r="I41" s="1665">
        <v>30</v>
      </c>
      <c r="J41" s="1665"/>
      <c r="K41" s="1665">
        <v>40</v>
      </c>
      <c r="L41" s="1665">
        <v>30</v>
      </c>
      <c r="M41" s="1665">
        <v>10</v>
      </c>
      <c r="N41" s="1665">
        <v>30</v>
      </c>
      <c r="O41" s="1665"/>
      <c r="P41" s="1665"/>
      <c r="Q41" s="1665">
        <f>K41+M41+O41</f>
        <v>50</v>
      </c>
      <c r="R41" s="2224" t="s">
        <v>260</v>
      </c>
      <c r="S41" s="2224" t="s">
        <v>261</v>
      </c>
      <c r="T41" s="2224" t="s">
        <v>262</v>
      </c>
      <c r="U41" s="2224" t="s">
        <v>612</v>
      </c>
      <c r="V41" s="502" t="s">
        <v>11</v>
      </c>
      <c r="W41" s="1678" t="s">
        <v>12</v>
      </c>
      <c r="X41" s="1678" t="s">
        <v>276</v>
      </c>
      <c r="Y41" s="1678" t="s">
        <v>277</v>
      </c>
      <c r="Z41" s="1818">
        <v>1</v>
      </c>
      <c r="AA41" s="1678" t="s">
        <v>276</v>
      </c>
      <c r="AB41" s="1678" t="s">
        <v>277</v>
      </c>
      <c r="AC41" s="1818">
        <v>1</v>
      </c>
      <c r="AD41" s="1678"/>
    </row>
    <row r="42" spans="1:30" s="503" customFormat="1" ht="41.25" customHeight="1" thickBot="1">
      <c r="A42" s="500"/>
      <c r="B42" s="2492" t="s">
        <v>668</v>
      </c>
      <c r="C42" s="2492" t="s">
        <v>928</v>
      </c>
      <c r="D42" s="2492" t="s">
        <v>929</v>
      </c>
      <c r="E42" s="2566" t="s">
        <v>13</v>
      </c>
      <c r="F42" s="2223">
        <v>15</v>
      </c>
      <c r="G42" s="2223">
        <v>15</v>
      </c>
      <c r="H42" s="1663" t="s">
        <v>616</v>
      </c>
      <c r="I42" s="2223">
        <v>15</v>
      </c>
      <c r="J42" s="2223"/>
      <c r="K42" s="2223"/>
      <c r="L42" s="2223"/>
      <c r="M42" s="2223"/>
      <c r="N42" s="2223"/>
      <c r="O42" s="2223">
        <v>10</v>
      </c>
      <c r="P42" s="2223">
        <v>15</v>
      </c>
      <c r="Q42" s="2223">
        <f>K42+M42+O42</f>
        <v>10</v>
      </c>
      <c r="R42" s="2225" t="s">
        <v>260</v>
      </c>
      <c r="S42" s="2225" t="s">
        <v>261</v>
      </c>
      <c r="T42" s="2225" t="s">
        <v>262</v>
      </c>
      <c r="U42" s="2225" t="s">
        <v>612</v>
      </c>
      <c r="V42" s="501" t="s">
        <v>348</v>
      </c>
      <c r="W42" s="2237" t="s">
        <v>14</v>
      </c>
      <c r="X42" s="2237" t="s">
        <v>276</v>
      </c>
      <c r="Y42" s="2237" t="s">
        <v>277</v>
      </c>
      <c r="Z42" s="2238">
        <v>1</v>
      </c>
      <c r="AA42" s="1678"/>
      <c r="AB42" s="1678"/>
      <c r="AC42" s="1678"/>
      <c r="AD42" s="1678" t="s">
        <v>674</v>
      </c>
    </row>
    <row r="43" spans="1:30" s="487" customFormat="1" ht="19.5" customHeight="1" thickBot="1">
      <c r="A43" s="481"/>
      <c r="B43" s="2931" t="s">
        <v>377</v>
      </c>
      <c r="C43" s="2931"/>
      <c r="D43" s="482"/>
      <c r="E43" s="482"/>
      <c r="F43" s="483">
        <v>30</v>
      </c>
      <c r="G43" s="484"/>
      <c r="H43" s="482"/>
      <c r="I43" s="485"/>
      <c r="J43" s="485"/>
      <c r="K43" s="485"/>
      <c r="L43" s="485"/>
      <c r="M43" s="485"/>
      <c r="N43" s="485"/>
      <c r="O43" s="485"/>
      <c r="P43" s="486"/>
      <c r="Q43" s="485">
        <f>SUM(Q33:Q42)</f>
        <v>290</v>
      </c>
      <c r="V43" s="482"/>
      <c r="W43" s="488"/>
      <c r="X43" s="489"/>
      <c r="Y43" s="490"/>
      <c r="Z43" s="490"/>
      <c r="AA43" s="490"/>
      <c r="AB43" s="490"/>
      <c r="AC43" s="490"/>
      <c r="AD43" s="491"/>
    </row>
    <row r="44" spans="1:30" s="275" customFormat="1" ht="15" customHeight="1">
      <c r="B44" s="259"/>
      <c r="C44" s="259"/>
      <c r="D44" s="260"/>
      <c r="E44" s="260"/>
      <c r="F44" s="261"/>
      <c r="G44" s="260"/>
      <c r="H44" s="260"/>
      <c r="I44" s="261"/>
      <c r="J44" s="261"/>
      <c r="K44" s="261"/>
      <c r="L44" s="261"/>
      <c r="M44" s="261"/>
      <c r="N44" s="261"/>
      <c r="O44" s="261"/>
      <c r="P44" s="261"/>
      <c r="Q44" s="261"/>
      <c r="R44" s="260"/>
      <c r="S44" s="260"/>
      <c r="T44" s="260"/>
      <c r="U44" s="260"/>
      <c r="V44" s="260"/>
      <c r="W44" s="260"/>
      <c r="X44" s="86" t="s">
        <v>378</v>
      </c>
      <c r="Y44" s="260"/>
      <c r="Z44" s="260"/>
      <c r="AA44" s="260"/>
      <c r="AB44" s="260"/>
      <c r="AC44" s="260"/>
      <c r="AD44" s="260"/>
    </row>
    <row r="45" spans="1:30" s="275" customFormat="1" ht="42.95" customHeight="1">
      <c r="B45" s="263" t="s">
        <v>379</v>
      </c>
      <c r="C45" s="259"/>
      <c r="D45" s="260"/>
      <c r="E45" s="86" t="s">
        <v>380</v>
      </c>
      <c r="F45" s="276"/>
      <c r="G45" s="86"/>
      <c r="H45" s="260"/>
      <c r="I45" s="261"/>
      <c r="J45" s="261"/>
      <c r="K45" s="261"/>
      <c r="L45" s="261"/>
      <c r="M45" s="261"/>
      <c r="N45" s="261"/>
      <c r="O45" s="261"/>
      <c r="P45" s="261"/>
      <c r="Q45" s="277">
        <f>Q43+Q21</f>
        <v>648</v>
      </c>
      <c r="R45" s="260"/>
      <c r="S45" s="86"/>
      <c r="T45" s="86"/>
      <c r="U45" s="260"/>
      <c r="V45" s="260"/>
      <c r="W45" s="260"/>
      <c r="X45" s="86" t="s">
        <v>381</v>
      </c>
      <c r="Y45" s="260"/>
      <c r="Z45" s="260"/>
      <c r="AA45" s="260"/>
      <c r="AB45" s="260"/>
      <c r="AC45" s="260"/>
      <c r="AD45" s="260"/>
    </row>
    <row r="46" spans="1:30" s="275" customFormat="1" ht="36.950000000000003" customHeight="1">
      <c r="B46" s="263" t="s">
        <v>382</v>
      </c>
      <c r="C46" s="259"/>
      <c r="D46" s="260"/>
      <c r="E46" s="86" t="s">
        <v>383</v>
      </c>
      <c r="F46" s="276"/>
      <c r="G46" s="86"/>
      <c r="H46" s="260"/>
      <c r="I46" s="261"/>
      <c r="J46" s="261"/>
      <c r="K46" s="261"/>
      <c r="L46" s="261"/>
      <c r="M46" s="261"/>
      <c r="N46" s="261"/>
      <c r="O46" s="261"/>
      <c r="P46" s="261"/>
      <c r="Q46" s="261"/>
      <c r="R46" s="260"/>
      <c r="S46" s="86"/>
      <c r="T46" s="86"/>
      <c r="U46" s="260"/>
      <c r="V46" s="260"/>
      <c r="W46" s="260"/>
      <c r="X46" s="260"/>
      <c r="Y46" s="260"/>
      <c r="Z46" s="260"/>
      <c r="AA46" s="260"/>
      <c r="AB46" s="260"/>
      <c r="AC46" s="260"/>
      <c r="AD46" s="260"/>
    </row>
    <row r="47" spans="1:30" s="275" customFormat="1" ht="15" customHeight="1">
      <c r="B47" s="259"/>
      <c r="C47" s="259"/>
      <c r="D47" s="260"/>
      <c r="E47" s="260"/>
      <c r="F47" s="261"/>
      <c r="G47" s="260"/>
      <c r="H47" s="260"/>
      <c r="I47" s="261"/>
      <c r="J47" s="261"/>
      <c r="K47" s="261"/>
      <c r="L47" s="261"/>
      <c r="M47" s="261"/>
      <c r="N47" s="261"/>
      <c r="O47" s="261"/>
      <c r="P47" s="261"/>
      <c r="Q47" s="261"/>
      <c r="R47" s="86"/>
      <c r="S47" s="86"/>
      <c r="T47" s="86"/>
      <c r="U47" s="260"/>
      <c r="V47" s="260"/>
      <c r="W47" s="260"/>
      <c r="X47" s="260"/>
      <c r="Y47" s="260"/>
      <c r="Z47" s="260"/>
      <c r="AA47" s="260"/>
      <c r="AB47" s="260"/>
      <c r="AC47" s="260"/>
      <c r="AD47" s="260"/>
    </row>
    <row r="48" spans="1:30" s="275" customFormat="1" ht="15" customHeight="1">
      <c r="B48" s="259"/>
      <c r="C48" s="259"/>
      <c r="D48" s="260"/>
      <c r="E48" s="260"/>
      <c r="F48" s="261"/>
      <c r="G48" s="260"/>
      <c r="H48" s="260"/>
      <c r="I48" s="261"/>
      <c r="J48" s="261"/>
      <c r="K48" s="261"/>
      <c r="L48" s="261"/>
      <c r="M48" s="261"/>
      <c r="N48" s="261"/>
      <c r="O48" s="261"/>
      <c r="P48" s="261"/>
      <c r="Q48" s="261"/>
      <c r="R48" s="86"/>
      <c r="S48" s="86"/>
      <c r="T48" s="86"/>
      <c r="U48" s="260"/>
      <c r="V48" s="260"/>
      <c r="W48" s="260"/>
      <c r="X48" s="260"/>
      <c r="Y48" s="260"/>
      <c r="Z48" s="260"/>
      <c r="AA48" s="260"/>
      <c r="AB48" s="260"/>
      <c r="AC48" s="260"/>
      <c r="AD48" s="260"/>
    </row>
    <row r="49" spans="2:30" s="278" customFormat="1" ht="12.75">
      <c r="B49" s="279"/>
      <c r="C49" s="279"/>
      <c r="D49" s="280"/>
      <c r="E49" s="280"/>
      <c r="F49" s="281"/>
      <c r="G49" s="280"/>
      <c r="H49" s="280"/>
      <c r="I49" s="281"/>
      <c r="J49" s="281"/>
      <c r="K49" s="281"/>
      <c r="L49" s="281"/>
      <c r="M49" s="281"/>
      <c r="N49" s="281"/>
      <c r="O49" s="281"/>
      <c r="P49" s="281"/>
      <c r="Q49" s="281"/>
      <c r="R49" s="280"/>
      <c r="S49" s="280"/>
      <c r="T49" s="280"/>
      <c r="U49" s="280"/>
      <c r="V49" s="280"/>
      <c r="W49" s="280"/>
      <c r="X49" s="280"/>
      <c r="Y49" s="280"/>
      <c r="Z49" s="280"/>
      <c r="AA49" s="280"/>
      <c r="AB49" s="280"/>
      <c r="AC49" s="280"/>
      <c r="AD49" s="280"/>
    </row>
    <row r="50" spans="2:30" s="278" customFormat="1" ht="12.75">
      <c r="B50" s="279"/>
      <c r="C50" s="279"/>
      <c r="D50" s="280"/>
      <c r="E50" s="280"/>
      <c r="F50" s="281"/>
      <c r="G50" s="280"/>
      <c r="H50" s="280"/>
      <c r="I50" s="281"/>
      <c r="J50" s="281"/>
      <c r="K50" s="281"/>
      <c r="L50" s="281"/>
      <c r="M50" s="281"/>
      <c r="N50" s="281"/>
      <c r="O50" s="281"/>
      <c r="P50" s="281"/>
      <c r="Q50" s="281"/>
      <c r="R50" s="280"/>
      <c r="S50" s="280"/>
      <c r="T50" s="280"/>
      <c r="U50" s="280"/>
      <c r="V50" s="280"/>
      <c r="W50" s="280"/>
      <c r="X50" s="280"/>
      <c r="Y50" s="280"/>
      <c r="Z50" s="280"/>
      <c r="AA50" s="280"/>
      <c r="AB50" s="280"/>
      <c r="AC50" s="280"/>
      <c r="AD50" s="280"/>
    </row>
    <row r="51" spans="2:30" s="282" customFormat="1" ht="12.75">
      <c r="B51" s="283"/>
      <c r="C51" s="283"/>
      <c r="D51" s="284"/>
      <c r="E51" s="284"/>
      <c r="F51" s="285"/>
      <c r="G51" s="284"/>
      <c r="H51" s="284"/>
      <c r="I51" s="285"/>
      <c r="J51" s="285"/>
      <c r="K51" s="285"/>
      <c r="L51" s="285"/>
      <c r="M51" s="285"/>
      <c r="N51" s="285"/>
      <c r="O51" s="285"/>
      <c r="P51" s="285"/>
      <c r="Q51" s="285"/>
      <c r="R51" s="284"/>
      <c r="S51" s="284"/>
      <c r="T51" s="284"/>
      <c r="U51" s="284"/>
      <c r="V51" s="284"/>
      <c r="W51" s="284"/>
      <c r="X51" s="284"/>
      <c r="Y51" s="284"/>
      <c r="Z51" s="284"/>
      <c r="AA51" s="284"/>
      <c r="AB51" s="284"/>
      <c r="AC51" s="284"/>
      <c r="AD51" s="284"/>
    </row>
    <row r="52" spans="2:30" s="282" customFormat="1" ht="12.75">
      <c r="B52" s="286"/>
      <c r="C52" s="286"/>
      <c r="F52" s="287"/>
      <c r="I52" s="287"/>
      <c r="J52" s="287"/>
      <c r="K52" s="287"/>
      <c r="L52" s="287"/>
      <c r="M52" s="287"/>
      <c r="N52" s="287"/>
      <c r="O52" s="287"/>
      <c r="P52" s="287"/>
      <c r="Q52" s="287"/>
    </row>
    <row r="53" spans="2:30" s="282" customFormat="1" ht="12.75">
      <c r="B53" s="286"/>
      <c r="C53" s="286"/>
      <c r="F53" s="287"/>
      <c r="I53" s="287"/>
      <c r="J53" s="287"/>
      <c r="K53" s="287"/>
      <c r="L53" s="287"/>
      <c r="M53" s="287"/>
      <c r="N53" s="287"/>
      <c r="O53" s="287"/>
      <c r="P53" s="287"/>
      <c r="Q53" s="287"/>
    </row>
    <row r="54" spans="2:30" s="282" customFormat="1" ht="12.75">
      <c r="B54" s="286"/>
      <c r="C54" s="286"/>
      <c r="F54" s="287"/>
      <c r="I54" s="287"/>
      <c r="J54" s="287"/>
      <c r="K54" s="287"/>
      <c r="L54" s="287"/>
      <c r="M54" s="287"/>
      <c r="N54" s="287"/>
      <c r="O54" s="287"/>
      <c r="P54" s="287"/>
      <c r="Q54" s="287"/>
    </row>
    <row r="55" spans="2:30" s="282" customFormat="1" ht="12.75">
      <c r="B55" s="286"/>
      <c r="C55" s="286"/>
      <c r="F55" s="287"/>
      <c r="I55" s="287"/>
      <c r="J55" s="287"/>
      <c r="K55" s="287"/>
      <c r="L55" s="287"/>
      <c r="M55" s="287"/>
      <c r="N55" s="287"/>
      <c r="O55" s="287"/>
      <c r="P55" s="287"/>
      <c r="Q55" s="287"/>
    </row>
    <row r="56" spans="2:30" s="282" customFormat="1" ht="12.75">
      <c r="B56" s="286"/>
      <c r="C56" s="286"/>
      <c r="F56" s="287"/>
      <c r="I56" s="287"/>
      <c r="J56" s="287"/>
      <c r="K56" s="287"/>
      <c r="L56" s="287"/>
      <c r="M56" s="287"/>
      <c r="N56" s="287"/>
      <c r="O56" s="287"/>
      <c r="P56" s="287"/>
      <c r="Q56" s="287"/>
    </row>
    <row r="57" spans="2:30" s="282" customFormat="1" ht="12.75">
      <c r="B57" s="286"/>
      <c r="C57" s="286"/>
      <c r="F57" s="287"/>
      <c r="I57" s="287"/>
      <c r="J57" s="287"/>
      <c r="K57" s="287"/>
      <c r="L57" s="287"/>
      <c r="M57" s="287"/>
      <c r="N57" s="287"/>
      <c r="O57" s="287"/>
      <c r="P57" s="287"/>
      <c r="Q57" s="287"/>
    </row>
    <row r="58" spans="2:30" s="282" customFormat="1" ht="12.75">
      <c r="B58" s="286"/>
      <c r="C58" s="286"/>
      <c r="F58" s="287"/>
      <c r="I58" s="287"/>
      <c r="J58" s="287"/>
      <c r="K58" s="287"/>
      <c r="L58" s="287"/>
      <c r="M58" s="287"/>
      <c r="N58" s="287"/>
      <c r="O58" s="287"/>
      <c r="P58" s="287"/>
      <c r="Q58" s="287"/>
    </row>
    <row r="59" spans="2:30" s="282" customFormat="1" ht="12.75">
      <c r="B59" s="286"/>
      <c r="C59" s="286"/>
      <c r="F59" s="287"/>
      <c r="I59" s="287"/>
      <c r="J59" s="287"/>
      <c r="K59" s="287"/>
      <c r="L59" s="287"/>
      <c r="M59" s="287"/>
      <c r="N59" s="287"/>
      <c r="O59" s="287"/>
      <c r="P59" s="287"/>
      <c r="Q59" s="287"/>
    </row>
    <row r="60" spans="2:30" s="282" customFormat="1" ht="12.75">
      <c r="B60" s="286"/>
      <c r="C60" s="286"/>
      <c r="F60" s="287"/>
      <c r="I60" s="287"/>
      <c r="J60" s="287"/>
      <c r="K60" s="287"/>
      <c r="L60" s="287"/>
      <c r="M60" s="287"/>
      <c r="N60" s="287"/>
      <c r="O60" s="287"/>
      <c r="P60" s="287"/>
      <c r="Q60" s="287"/>
    </row>
    <row r="61" spans="2:30" s="282" customFormat="1" ht="12.75">
      <c r="B61" s="286"/>
      <c r="C61" s="286"/>
      <c r="F61" s="287"/>
      <c r="I61" s="287"/>
      <c r="J61" s="287"/>
      <c r="K61" s="287"/>
      <c r="L61" s="287"/>
      <c r="M61" s="287"/>
      <c r="N61" s="287"/>
      <c r="O61" s="287"/>
      <c r="P61" s="287"/>
      <c r="Q61" s="287"/>
    </row>
    <row r="62" spans="2:30" s="282" customFormat="1" ht="12.75">
      <c r="B62" s="286"/>
      <c r="C62" s="286"/>
      <c r="F62" s="287"/>
      <c r="I62" s="287"/>
      <c r="J62" s="287"/>
      <c r="K62" s="287"/>
      <c r="L62" s="287"/>
      <c r="M62" s="287"/>
      <c r="N62" s="287"/>
      <c r="O62" s="287"/>
      <c r="P62" s="287"/>
      <c r="Q62" s="287"/>
    </row>
    <row r="63" spans="2:30" s="282" customFormat="1" ht="12.75">
      <c r="B63" s="286"/>
      <c r="C63" s="286"/>
      <c r="F63" s="287"/>
      <c r="I63" s="287"/>
      <c r="J63" s="287"/>
      <c r="K63" s="287"/>
      <c r="L63" s="287"/>
      <c r="M63" s="287"/>
      <c r="N63" s="287"/>
      <c r="O63" s="287"/>
      <c r="P63" s="287"/>
      <c r="Q63" s="287"/>
    </row>
    <row r="64" spans="2:30" s="282" customFormat="1" ht="12.75">
      <c r="B64" s="286"/>
      <c r="C64" s="286"/>
      <c r="F64" s="287"/>
      <c r="I64" s="287"/>
      <c r="J64" s="287"/>
      <c r="K64" s="287"/>
      <c r="L64" s="287"/>
      <c r="M64" s="287"/>
      <c r="N64" s="287"/>
      <c r="O64" s="287"/>
      <c r="P64" s="287"/>
      <c r="Q64" s="287"/>
    </row>
    <row r="65" spans="2:17" s="282" customFormat="1" ht="12.75">
      <c r="B65" s="286"/>
      <c r="C65" s="286"/>
      <c r="F65" s="287"/>
      <c r="I65" s="287"/>
      <c r="J65" s="287"/>
      <c r="K65" s="287"/>
      <c r="L65" s="287"/>
      <c r="M65" s="287"/>
      <c r="N65" s="287"/>
      <c r="O65" s="287"/>
      <c r="P65" s="287"/>
      <c r="Q65" s="287"/>
    </row>
    <row r="66" spans="2:17" s="282" customFormat="1" ht="12.75">
      <c r="B66" s="286"/>
      <c r="C66" s="286"/>
      <c r="F66" s="287"/>
      <c r="I66" s="287"/>
      <c r="J66" s="287"/>
      <c r="K66" s="287"/>
      <c r="L66" s="287"/>
      <c r="M66" s="287"/>
      <c r="N66" s="287"/>
      <c r="O66" s="287"/>
      <c r="P66" s="287"/>
      <c r="Q66" s="287"/>
    </row>
    <row r="67" spans="2:17" s="282" customFormat="1" ht="12.75">
      <c r="B67" s="286"/>
      <c r="C67" s="286"/>
      <c r="F67" s="287"/>
      <c r="I67" s="287"/>
      <c r="J67" s="287"/>
      <c r="K67" s="287"/>
      <c r="L67" s="287"/>
      <c r="M67" s="287"/>
      <c r="N67" s="287"/>
      <c r="O67" s="287"/>
      <c r="P67" s="287"/>
      <c r="Q67" s="287"/>
    </row>
    <row r="68" spans="2:17" s="282" customFormat="1" ht="12.75">
      <c r="B68" s="286"/>
      <c r="C68" s="286"/>
      <c r="F68" s="287"/>
      <c r="I68" s="287"/>
      <c r="J68" s="287"/>
      <c r="K68" s="287"/>
      <c r="L68" s="287"/>
      <c r="M68" s="287"/>
      <c r="N68" s="287"/>
      <c r="O68" s="287"/>
      <c r="P68" s="287"/>
      <c r="Q68" s="287"/>
    </row>
    <row r="69" spans="2:17" s="282" customFormat="1" ht="12.75">
      <c r="B69" s="286"/>
      <c r="C69" s="286"/>
      <c r="F69" s="287"/>
      <c r="I69" s="287"/>
      <c r="J69" s="287"/>
      <c r="K69" s="287"/>
      <c r="L69" s="287"/>
      <c r="M69" s="287"/>
      <c r="N69" s="287"/>
      <c r="O69" s="287"/>
      <c r="P69" s="287"/>
      <c r="Q69" s="287"/>
    </row>
    <row r="70" spans="2:17" s="282" customFormat="1" ht="12.75">
      <c r="B70" s="286"/>
      <c r="C70" s="286"/>
      <c r="F70" s="287"/>
      <c r="I70" s="287"/>
      <c r="J70" s="287"/>
      <c r="K70" s="287"/>
      <c r="L70" s="287"/>
      <c r="M70" s="287"/>
      <c r="N70" s="287"/>
      <c r="O70" s="287"/>
      <c r="P70" s="287"/>
      <c r="Q70" s="287"/>
    </row>
    <row r="71" spans="2:17" s="282" customFormat="1" ht="12.75">
      <c r="B71" s="286"/>
      <c r="C71" s="286"/>
      <c r="F71" s="287"/>
      <c r="I71" s="287"/>
      <c r="J71" s="287"/>
      <c r="K71" s="287"/>
      <c r="L71" s="287"/>
      <c r="M71" s="287"/>
      <c r="N71" s="287"/>
      <c r="O71" s="287"/>
      <c r="P71" s="287"/>
      <c r="Q71" s="287"/>
    </row>
    <row r="72" spans="2:17" s="282" customFormat="1" ht="12.75">
      <c r="B72" s="286"/>
      <c r="C72" s="286"/>
      <c r="F72" s="287"/>
      <c r="I72" s="287"/>
      <c r="J72" s="287"/>
      <c r="K72" s="287"/>
      <c r="L72" s="287"/>
      <c r="M72" s="287"/>
      <c r="N72" s="287"/>
      <c r="O72" s="287"/>
      <c r="P72" s="287"/>
      <c r="Q72" s="287"/>
    </row>
    <row r="73" spans="2:17" s="282" customFormat="1" ht="12.75">
      <c r="B73" s="286"/>
      <c r="C73" s="286"/>
      <c r="F73" s="287"/>
      <c r="I73" s="287"/>
      <c r="J73" s="287"/>
      <c r="K73" s="287"/>
      <c r="L73" s="287"/>
      <c r="M73" s="287"/>
      <c r="N73" s="287"/>
      <c r="O73" s="287"/>
      <c r="P73" s="287"/>
      <c r="Q73" s="287"/>
    </row>
    <row r="74" spans="2:17" s="282" customFormat="1" ht="12.75">
      <c r="B74" s="286"/>
      <c r="C74" s="286"/>
      <c r="F74" s="287"/>
      <c r="I74" s="287"/>
      <c r="J74" s="287"/>
      <c r="K74" s="287"/>
      <c r="L74" s="287"/>
      <c r="M74" s="287"/>
      <c r="N74" s="287"/>
      <c r="O74" s="287"/>
      <c r="P74" s="287"/>
      <c r="Q74" s="287"/>
    </row>
    <row r="75" spans="2:17" s="282" customFormat="1" ht="12.75">
      <c r="B75" s="286"/>
      <c r="C75" s="286"/>
      <c r="F75" s="287"/>
      <c r="I75" s="287"/>
      <c r="J75" s="287"/>
      <c r="K75" s="287"/>
      <c r="L75" s="287"/>
      <c r="M75" s="287"/>
      <c r="N75" s="287"/>
      <c r="O75" s="287"/>
      <c r="P75" s="287"/>
      <c r="Q75" s="287"/>
    </row>
    <row r="76" spans="2:17" s="282" customFormat="1" ht="12.75">
      <c r="B76" s="286"/>
      <c r="C76" s="286"/>
      <c r="F76" s="287"/>
      <c r="I76" s="287"/>
      <c r="J76" s="287"/>
      <c r="K76" s="287"/>
      <c r="L76" s="287"/>
      <c r="M76" s="287"/>
      <c r="N76" s="287"/>
      <c r="O76" s="287"/>
      <c r="P76" s="287"/>
      <c r="Q76" s="287"/>
    </row>
    <row r="77" spans="2:17" s="282" customFormat="1" ht="12.75">
      <c r="B77" s="286"/>
      <c r="C77" s="286"/>
      <c r="F77" s="287"/>
      <c r="I77" s="287"/>
      <c r="J77" s="287"/>
      <c r="K77" s="287"/>
      <c r="L77" s="287"/>
      <c r="M77" s="287"/>
      <c r="N77" s="287"/>
      <c r="O77" s="287"/>
      <c r="P77" s="287"/>
      <c r="Q77" s="287"/>
    </row>
    <row r="78" spans="2:17" s="282" customFormat="1" ht="12.75">
      <c r="B78" s="286"/>
      <c r="C78" s="286"/>
      <c r="F78" s="287"/>
      <c r="I78" s="287"/>
      <c r="J78" s="287"/>
      <c r="K78" s="287"/>
      <c r="L78" s="287"/>
      <c r="M78" s="287"/>
      <c r="N78" s="287"/>
      <c r="O78" s="287"/>
      <c r="P78" s="287"/>
      <c r="Q78" s="287"/>
    </row>
    <row r="79" spans="2:17" s="282" customFormat="1" ht="12.75">
      <c r="B79" s="286"/>
      <c r="C79" s="286"/>
      <c r="F79" s="287"/>
      <c r="I79" s="287"/>
      <c r="J79" s="287"/>
      <c r="K79" s="287"/>
      <c r="L79" s="287"/>
      <c r="M79" s="287"/>
      <c r="N79" s="287"/>
      <c r="O79" s="287"/>
      <c r="P79" s="287"/>
      <c r="Q79" s="287"/>
    </row>
    <row r="80" spans="2:17" s="282" customFormat="1" ht="12.75">
      <c r="B80" s="286"/>
      <c r="C80" s="286"/>
      <c r="F80" s="287"/>
      <c r="I80" s="287"/>
      <c r="J80" s="287"/>
      <c r="K80" s="287"/>
      <c r="L80" s="287"/>
      <c r="M80" s="287"/>
      <c r="N80" s="287"/>
      <c r="O80" s="287"/>
      <c r="P80" s="287"/>
      <c r="Q80" s="287"/>
    </row>
    <row r="81" spans="2:17" s="282" customFormat="1" ht="12.75">
      <c r="B81" s="286"/>
      <c r="C81" s="286"/>
      <c r="F81" s="287"/>
      <c r="I81" s="287"/>
      <c r="J81" s="287"/>
      <c r="K81" s="287"/>
      <c r="L81" s="287"/>
      <c r="M81" s="287"/>
      <c r="N81" s="287"/>
      <c r="O81" s="287"/>
      <c r="P81" s="287"/>
      <c r="Q81" s="287"/>
    </row>
    <row r="82" spans="2:17" s="282" customFormat="1" ht="12.75">
      <c r="B82" s="286"/>
      <c r="C82" s="286"/>
      <c r="F82" s="287"/>
      <c r="I82" s="287"/>
      <c r="J82" s="287"/>
      <c r="K82" s="287"/>
      <c r="L82" s="287"/>
      <c r="M82" s="287"/>
      <c r="N82" s="287"/>
      <c r="O82" s="287"/>
      <c r="P82" s="287"/>
      <c r="Q82" s="287"/>
    </row>
    <row r="83" spans="2:17" s="282" customFormat="1" ht="12.75">
      <c r="B83" s="286"/>
      <c r="C83" s="286"/>
      <c r="F83" s="287"/>
      <c r="I83" s="287"/>
      <c r="J83" s="287"/>
      <c r="K83" s="287"/>
      <c r="L83" s="287"/>
      <c r="M83" s="287"/>
      <c r="N83" s="287"/>
      <c r="O83" s="287"/>
      <c r="P83" s="287"/>
      <c r="Q83" s="287"/>
    </row>
    <row r="84" spans="2:17" s="282" customFormat="1" ht="12.75">
      <c r="B84" s="286"/>
      <c r="C84" s="286"/>
      <c r="F84" s="287"/>
      <c r="I84" s="287"/>
      <c r="J84" s="287"/>
      <c r="K84" s="287"/>
      <c r="L84" s="287"/>
      <c r="M84" s="287"/>
      <c r="N84" s="287"/>
      <c r="O84" s="287"/>
      <c r="P84" s="287"/>
      <c r="Q84" s="287"/>
    </row>
    <row r="85" spans="2:17" s="282" customFormat="1" ht="12.75">
      <c r="B85" s="286"/>
      <c r="C85" s="286"/>
      <c r="F85" s="287"/>
      <c r="I85" s="287"/>
      <c r="J85" s="287"/>
      <c r="K85" s="287"/>
      <c r="L85" s="287"/>
      <c r="M85" s="287"/>
      <c r="N85" s="287"/>
      <c r="O85" s="287"/>
      <c r="P85" s="287"/>
      <c r="Q85" s="287"/>
    </row>
    <row r="86" spans="2:17" s="282" customFormat="1" ht="12.75">
      <c r="B86" s="286"/>
      <c r="C86" s="286"/>
      <c r="F86" s="287"/>
      <c r="I86" s="287"/>
      <c r="J86" s="287"/>
      <c r="K86" s="287"/>
      <c r="L86" s="287"/>
      <c r="M86" s="287"/>
      <c r="N86" s="287"/>
      <c r="O86" s="287"/>
      <c r="P86" s="287"/>
      <c r="Q86" s="287"/>
    </row>
    <row r="87" spans="2:17" s="282" customFormat="1" ht="12.75">
      <c r="B87" s="286"/>
      <c r="C87" s="286"/>
      <c r="F87" s="287"/>
      <c r="I87" s="287"/>
      <c r="J87" s="287"/>
      <c r="K87" s="287"/>
      <c r="L87" s="287"/>
      <c r="M87" s="287"/>
      <c r="N87" s="287"/>
      <c r="O87" s="287"/>
      <c r="P87" s="287"/>
      <c r="Q87" s="287"/>
    </row>
    <row r="88" spans="2:17" s="282" customFormat="1" ht="12.75">
      <c r="B88" s="286"/>
      <c r="C88" s="286"/>
      <c r="F88" s="287"/>
      <c r="I88" s="287"/>
      <c r="J88" s="287"/>
      <c r="K88" s="287"/>
      <c r="L88" s="287"/>
      <c r="M88" s="287"/>
      <c r="N88" s="287"/>
      <c r="O88" s="287"/>
      <c r="P88" s="287"/>
      <c r="Q88" s="287"/>
    </row>
    <row r="89" spans="2:17" s="282" customFormat="1" ht="12.75">
      <c r="B89" s="286"/>
      <c r="C89" s="286"/>
      <c r="F89" s="287"/>
      <c r="I89" s="287"/>
      <c r="J89" s="287"/>
      <c r="K89" s="287"/>
      <c r="L89" s="287"/>
      <c r="M89" s="287"/>
      <c r="N89" s="287"/>
      <c r="O89" s="287"/>
      <c r="P89" s="287"/>
      <c r="Q89" s="287"/>
    </row>
    <row r="90" spans="2:17" s="282" customFormat="1" ht="12.75">
      <c r="B90" s="286"/>
      <c r="C90" s="286"/>
      <c r="F90" s="287"/>
      <c r="I90" s="287"/>
      <c r="J90" s="287"/>
      <c r="K90" s="287"/>
      <c r="L90" s="287"/>
      <c r="M90" s="287"/>
      <c r="N90" s="287"/>
      <c r="O90" s="287"/>
      <c r="P90" s="287"/>
      <c r="Q90" s="287"/>
    </row>
  </sheetData>
  <sheetProtection selectLockedCells="1" selectUnlockedCells="1"/>
  <mergeCells count="58">
    <mergeCell ref="I3:M3"/>
    <mergeCell ref="B43:C43"/>
    <mergeCell ref="A18:D18"/>
    <mergeCell ref="A33:D33"/>
    <mergeCell ref="B34:E34"/>
    <mergeCell ref="B37:E37"/>
    <mergeCell ref="B28:C28"/>
    <mergeCell ref="M30:M31"/>
    <mergeCell ref="H5:H6"/>
    <mergeCell ref="A13:A17"/>
    <mergeCell ref="B21:C21"/>
    <mergeCell ref="N30:N31"/>
    <mergeCell ref="AD30:AD31"/>
    <mergeCell ref="A38:A40"/>
    <mergeCell ref="V30:V31"/>
    <mergeCell ref="W30:W31"/>
    <mergeCell ref="X30:Z30"/>
    <mergeCell ref="X29:AD29"/>
    <mergeCell ref="B30:B31"/>
    <mergeCell ref="C30:C31"/>
    <mergeCell ref="D30:D31"/>
    <mergeCell ref="E30:E31"/>
    <mergeCell ref="F30:F31"/>
    <mergeCell ref="G30:G31"/>
    <mergeCell ref="H30:H31"/>
    <mergeCell ref="I30:J30"/>
    <mergeCell ref="AA30:AC30"/>
    <mergeCell ref="O30:O31"/>
    <mergeCell ref="P30:P31"/>
    <mergeCell ref="Q30:Q31"/>
    <mergeCell ref="R30:U30"/>
    <mergeCell ref="K30:K31"/>
    <mergeCell ref="L30:L31"/>
    <mergeCell ref="AA5:AC5"/>
    <mergeCell ref="A8:D8"/>
    <mergeCell ref="B12:E12"/>
    <mergeCell ref="R5:U5"/>
    <mergeCell ref="V5:V6"/>
    <mergeCell ref="I5:J5"/>
    <mergeCell ref="K5:K6"/>
    <mergeCell ref="L5:L6"/>
    <mergeCell ref="M5:M6"/>
    <mergeCell ref="AD5:AD6"/>
    <mergeCell ref="A1:X1"/>
    <mergeCell ref="B3:C3"/>
    <mergeCell ref="W5:W6"/>
    <mergeCell ref="X5:Z5"/>
    <mergeCell ref="N5:N6"/>
    <mergeCell ref="O5:O6"/>
    <mergeCell ref="P5:P6"/>
    <mergeCell ref="Q5:Q6"/>
    <mergeCell ref="X4:AD4"/>
    <mergeCell ref="B5:B6"/>
    <mergeCell ref="C5:C6"/>
    <mergeCell ref="D5:D6"/>
    <mergeCell ref="E5:E6"/>
    <mergeCell ref="F5:F6"/>
    <mergeCell ref="G5:G6"/>
  </mergeCells>
  <phoneticPr fontId="89" type="noConversion"/>
  <pageMargins left="0.7" right="0.7" top="0.75" bottom="0.75" header="0.51180555555555551" footer="0.51180555555555551"/>
  <pageSetup paperSize="8" firstPageNumber="0" fitToHeight="0" orientation="landscape"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V51"/>
  <sheetViews>
    <sheetView zoomScale="75" zoomScaleNormal="87" workbookViewId="0">
      <pane xSplit="8" ySplit="9" topLeftCell="I31" activePane="bottomRight" state="frozen"/>
      <selection pane="topRight" activeCell="I1" sqref="I1"/>
      <selection pane="bottomLeft" activeCell="A17" sqref="A17"/>
      <selection pane="bottomRight" activeCell="M41" sqref="M41"/>
    </sheetView>
  </sheetViews>
  <sheetFormatPr baseColWidth="10" defaultColWidth="12" defaultRowHeight="15"/>
  <cols>
    <col min="1" max="1" width="12" style="288" customWidth="1"/>
    <col min="2" max="2" width="16.5703125" style="288" customWidth="1"/>
    <col min="3" max="3" width="14.7109375" style="288" customWidth="1"/>
    <col min="4" max="4" width="33.28515625" style="288" customWidth="1"/>
    <col min="5" max="6" width="12" style="288" customWidth="1"/>
    <col min="7" max="7" width="19.85546875" style="288" customWidth="1"/>
    <col min="8" max="17" width="12" style="288" customWidth="1"/>
    <col min="18" max="18" width="14.7109375" style="288" customWidth="1"/>
    <col min="19" max="22" width="12" style="288" customWidth="1"/>
    <col min="23" max="23" width="34.85546875" style="288" customWidth="1"/>
    <col min="24" max="29" width="12" style="288"/>
    <col min="30" max="30" width="16.140625" style="288" customWidth="1"/>
    <col min="31" max="16384" width="12" style="288"/>
  </cols>
  <sheetData>
    <row r="1" spans="1:256" s="294" customFormat="1" ht="65.099999999999994" customHeight="1">
      <c r="A1" s="2941" t="s">
        <v>714</v>
      </c>
      <c r="B1" s="2941"/>
      <c r="C1" s="2941"/>
      <c r="D1" s="2941"/>
      <c r="E1" s="2941"/>
      <c r="F1" s="2941"/>
      <c r="G1" s="2941"/>
      <c r="H1" s="2941"/>
      <c r="I1" s="2941"/>
      <c r="J1" s="2941"/>
      <c r="K1" s="2941"/>
      <c r="L1" s="2941"/>
      <c r="M1" s="2941"/>
      <c r="N1" s="2941"/>
      <c r="O1" s="2941"/>
      <c r="P1" s="2941"/>
      <c r="Q1" s="2941"/>
      <c r="R1" s="2941"/>
      <c r="S1" s="2941"/>
      <c r="T1" s="2941"/>
      <c r="U1" s="2941"/>
      <c r="V1" s="2941"/>
      <c r="W1" s="2941"/>
      <c r="X1" s="289"/>
      <c r="Y1" s="290"/>
      <c r="Z1" s="290"/>
      <c r="AA1" s="290"/>
      <c r="AB1" s="290"/>
      <c r="AC1" s="290"/>
      <c r="AD1" s="290"/>
      <c r="AE1" s="291"/>
      <c r="AF1" s="291"/>
      <c r="AG1" s="291"/>
      <c r="AH1" s="291"/>
      <c r="AI1" s="292"/>
      <c r="AJ1" s="293"/>
      <c r="IP1" s="295"/>
      <c r="IQ1" s="288"/>
      <c r="IR1" s="288"/>
      <c r="IS1" s="288"/>
      <c r="IT1" s="288"/>
      <c r="IU1" s="288"/>
      <c r="IV1" s="288"/>
    </row>
    <row r="2" spans="1:256" s="303" customFormat="1" ht="9" customHeight="1">
      <c r="A2" s="296"/>
      <c r="B2" s="296"/>
      <c r="C2" s="296"/>
      <c r="D2" s="296"/>
      <c r="E2" s="296"/>
      <c r="F2" s="296"/>
      <c r="G2" s="296"/>
      <c r="H2" s="296"/>
      <c r="I2" s="296"/>
      <c r="J2" s="296"/>
      <c r="K2" s="297"/>
      <c r="L2" s="296"/>
      <c r="M2" s="296"/>
      <c r="N2" s="296"/>
      <c r="O2" s="296"/>
      <c r="P2" s="296"/>
      <c r="Q2" s="296"/>
      <c r="R2" s="296"/>
      <c r="S2" s="296"/>
      <c r="T2" s="296"/>
      <c r="U2" s="296"/>
      <c r="V2" s="298"/>
      <c r="W2" s="2942" t="s">
        <v>15</v>
      </c>
      <c r="X2" s="2942"/>
      <c r="Y2" s="2942"/>
      <c r="Z2" s="2942"/>
      <c r="AA2" s="2942"/>
      <c r="AB2" s="2942"/>
      <c r="AC2" s="2942"/>
      <c r="AD2" s="2942"/>
      <c r="AE2" s="299"/>
      <c r="AF2" s="300"/>
      <c r="AG2" s="300"/>
      <c r="AH2" s="300"/>
      <c r="AI2" s="301"/>
      <c r="AJ2" s="302"/>
      <c r="IP2" s="304"/>
      <c r="IQ2" s="288"/>
      <c r="IR2" s="288"/>
      <c r="IS2" s="288"/>
      <c r="IT2" s="288"/>
      <c r="IU2" s="288"/>
      <c r="IV2" s="288"/>
    </row>
    <row r="3" spans="1:256" s="303" customFormat="1" ht="3" customHeight="1">
      <c r="A3" s="305"/>
      <c r="B3" s="75"/>
      <c r="C3" s="75"/>
      <c r="D3" s="75"/>
      <c r="E3" s="75"/>
      <c r="F3" s="75"/>
      <c r="G3" s="75"/>
      <c r="H3" s="75"/>
      <c r="I3" s="75"/>
      <c r="J3" s="75"/>
      <c r="K3" s="75"/>
      <c r="L3" s="75"/>
      <c r="M3" s="75"/>
      <c r="N3" s="75"/>
      <c r="O3" s="75"/>
      <c r="P3" s="75"/>
      <c r="Q3" s="75"/>
      <c r="R3" s="306"/>
      <c r="S3" s="306"/>
      <c r="T3" s="306"/>
      <c r="U3" s="306"/>
      <c r="V3" s="306"/>
      <c r="W3" s="307"/>
      <c r="X3" s="300"/>
      <c r="Y3" s="300"/>
      <c r="Z3" s="300"/>
      <c r="AA3" s="300"/>
      <c r="AB3" s="300"/>
      <c r="AC3" s="300"/>
      <c r="AD3" s="300"/>
      <c r="AE3" s="300"/>
      <c r="AF3" s="300"/>
      <c r="AG3" s="300"/>
      <c r="AH3" s="300"/>
      <c r="AI3" s="301"/>
      <c r="AJ3" s="302"/>
      <c r="IP3" s="304"/>
      <c r="IQ3" s="288"/>
      <c r="IR3" s="288"/>
      <c r="IS3" s="288"/>
      <c r="IT3" s="288"/>
      <c r="IU3" s="288"/>
      <c r="IV3" s="288"/>
    </row>
    <row r="4" spans="1:256" s="303" customFormat="1" ht="5.0999999999999996" customHeight="1">
      <c r="A4" s="308"/>
      <c r="B4" s="309"/>
      <c r="C4" s="309"/>
      <c r="D4" s="309"/>
      <c r="E4" s="309"/>
      <c r="F4" s="309"/>
      <c r="G4" s="309"/>
      <c r="H4" s="309"/>
      <c r="I4" s="309"/>
      <c r="J4" s="309"/>
      <c r="K4" s="309"/>
      <c r="L4" s="309"/>
      <c r="M4" s="309"/>
      <c r="N4" s="309"/>
      <c r="O4" s="309"/>
      <c r="P4" s="309"/>
      <c r="Q4" s="309"/>
      <c r="R4" s="310"/>
      <c r="S4" s="310"/>
      <c r="T4" s="310"/>
      <c r="U4" s="310"/>
      <c r="V4" s="310"/>
      <c r="W4" s="311"/>
      <c r="X4" s="310"/>
      <c r="Y4" s="310"/>
      <c r="Z4" s="310"/>
      <c r="AA4" s="310"/>
      <c r="AB4" s="310"/>
      <c r="AC4" s="310"/>
      <c r="AD4" s="310"/>
      <c r="AE4" s="310"/>
      <c r="AF4" s="310"/>
      <c r="AG4" s="310"/>
      <c r="AH4" s="310"/>
      <c r="AI4" s="312"/>
      <c r="AJ4" s="302"/>
      <c r="IP4" s="304"/>
      <c r="IQ4" s="288"/>
      <c r="IR4" s="288"/>
      <c r="IS4" s="288"/>
      <c r="IT4" s="288"/>
      <c r="IU4" s="288"/>
      <c r="IV4" s="288"/>
    </row>
    <row r="5" spans="1:256" s="323" customFormat="1" ht="36.75" customHeight="1" thickBot="1">
      <c r="A5" s="2943" t="s">
        <v>609</v>
      </c>
      <c r="B5" s="2943"/>
      <c r="C5" s="313" t="s">
        <v>224</v>
      </c>
      <c r="D5" s="314" t="s">
        <v>1085</v>
      </c>
      <c r="E5" s="2958" t="s">
        <v>731</v>
      </c>
      <c r="F5" s="2958"/>
      <c r="G5" s="2958"/>
      <c r="H5" s="2958"/>
      <c r="I5" s="314"/>
      <c r="J5" s="314"/>
      <c r="K5" s="315"/>
      <c r="L5" s="314"/>
      <c r="M5" s="314"/>
      <c r="N5" s="314"/>
      <c r="O5" s="314"/>
      <c r="P5" s="314"/>
      <c r="Q5" s="314"/>
      <c r="R5" s="316"/>
      <c r="S5" s="317"/>
      <c r="T5" s="317"/>
      <c r="U5" s="317"/>
      <c r="V5" s="317"/>
      <c r="W5" s="318"/>
      <c r="X5" s="319"/>
      <c r="Y5" s="319"/>
      <c r="Z5" s="319"/>
      <c r="AA5" s="319"/>
      <c r="AB5" s="319"/>
      <c r="AC5" s="319"/>
      <c r="AD5" s="319"/>
      <c r="AE5" s="320"/>
      <c r="AF5" s="320"/>
      <c r="AG5" s="320"/>
      <c r="AH5" s="320"/>
      <c r="AI5" s="321"/>
      <c r="AJ5" s="322"/>
      <c r="IP5" s="324"/>
      <c r="IQ5" s="288"/>
      <c r="IR5" s="288"/>
      <c r="IS5" s="288"/>
      <c r="IT5" s="288"/>
      <c r="IU5" s="288"/>
      <c r="IV5" s="288"/>
    </row>
    <row r="6" spans="1:256" s="303" customFormat="1" ht="14.1" customHeight="1" thickBot="1">
      <c r="A6" s="325"/>
      <c r="B6" s="77"/>
      <c r="C6" s="77"/>
      <c r="D6" s="77"/>
      <c r="E6" s="77"/>
      <c r="F6" s="77"/>
      <c r="G6" s="77"/>
      <c r="H6" s="77"/>
      <c r="I6" s="77"/>
      <c r="J6" s="77"/>
      <c r="K6" s="77"/>
      <c r="L6" s="77"/>
      <c r="M6" s="77"/>
      <c r="N6" s="77"/>
      <c r="O6" s="77"/>
      <c r="P6" s="77"/>
      <c r="Q6" s="77"/>
      <c r="R6" s="326"/>
      <c r="S6" s="326"/>
      <c r="T6" s="326"/>
      <c r="U6" s="326"/>
      <c r="V6" s="327"/>
      <c r="W6" s="1772"/>
      <c r="X6" s="2944" t="s">
        <v>225</v>
      </c>
      <c r="Y6" s="2944"/>
      <c r="Z6" s="2944"/>
      <c r="AA6" s="2944"/>
      <c r="AB6" s="2944"/>
      <c r="AC6" s="2944"/>
      <c r="AD6" s="2944"/>
      <c r="AE6" s="299"/>
      <c r="AF6" s="300"/>
      <c r="AG6" s="300"/>
      <c r="AH6" s="300"/>
      <c r="AI6" s="301"/>
      <c r="AJ6" s="302"/>
      <c r="IP6" s="304"/>
      <c r="IQ6" s="288"/>
      <c r="IR6" s="288"/>
      <c r="IS6" s="288"/>
      <c r="IT6" s="288"/>
      <c r="IU6" s="288"/>
      <c r="IV6" s="288"/>
    </row>
    <row r="7" spans="1:256" s="303" customFormat="1" ht="35.1" customHeight="1">
      <c r="A7" s="2911" t="s">
        <v>246</v>
      </c>
      <c r="B7" s="2911" t="s">
        <v>820</v>
      </c>
      <c r="C7" s="2946" t="s">
        <v>819</v>
      </c>
      <c r="D7" s="2946" t="s">
        <v>227</v>
      </c>
      <c r="E7" s="2945" t="s">
        <v>228</v>
      </c>
      <c r="F7" s="2946" t="s">
        <v>229</v>
      </c>
      <c r="G7" s="2946" t="s">
        <v>230</v>
      </c>
      <c r="H7" s="2771" t="s">
        <v>231</v>
      </c>
      <c r="I7" s="2771"/>
      <c r="J7" s="2948" t="s">
        <v>232</v>
      </c>
      <c r="K7" s="2949" t="s">
        <v>233</v>
      </c>
      <c r="L7" s="2948" t="s">
        <v>234</v>
      </c>
      <c r="M7" s="2949" t="s">
        <v>235</v>
      </c>
      <c r="N7" s="2948" t="s">
        <v>236</v>
      </c>
      <c r="O7" s="2949" t="s">
        <v>237</v>
      </c>
      <c r="P7" s="2950" t="s">
        <v>610</v>
      </c>
      <c r="Q7" s="329"/>
      <c r="R7" s="2916" t="s">
        <v>240</v>
      </c>
      <c r="S7" s="2916"/>
      <c r="T7" s="2916"/>
      <c r="U7" s="2916"/>
      <c r="V7" s="2947" t="s">
        <v>241</v>
      </c>
      <c r="W7" s="2940" t="s">
        <v>242</v>
      </c>
      <c r="X7" s="2940" t="s">
        <v>243</v>
      </c>
      <c r="Y7" s="2940"/>
      <c r="Z7" s="2940"/>
      <c r="AA7" s="2940" t="s">
        <v>244</v>
      </c>
      <c r="AB7" s="2940"/>
      <c r="AC7" s="2940"/>
      <c r="AD7" s="2940" t="s">
        <v>245</v>
      </c>
      <c r="AE7" s="299"/>
      <c r="AF7" s="300"/>
      <c r="AG7" s="300"/>
      <c r="AH7" s="300"/>
      <c r="AI7" s="301"/>
      <c r="AJ7" s="302"/>
      <c r="IP7" s="304"/>
      <c r="IQ7" s="288"/>
      <c r="IR7" s="288"/>
      <c r="IS7" s="288"/>
      <c r="IT7" s="288"/>
      <c r="IU7" s="288"/>
      <c r="IV7" s="288"/>
    </row>
    <row r="8" spans="1:256" s="303" customFormat="1" ht="39" customHeight="1">
      <c r="A8" s="2911"/>
      <c r="B8" s="2911"/>
      <c r="C8" s="2946"/>
      <c r="D8" s="2946"/>
      <c r="E8" s="2945"/>
      <c r="F8" s="2946"/>
      <c r="G8" s="2946"/>
      <c r="H8" s="330" t="s">
        <v>248</v>
      </c>
      <c r="I8" s="331" t="s">
        <v>249</v>
      </c>
      <c r="J8" s="2948"/>
      <c r="K8" s="2949"/>
      <c r="L8" s="2948"/>
      <c r="M8" s="2949"/>
      <c r="N8" s="2948"/>
      <c r="O8" s="2949"/>
      <c r="P8" s="2950"/>
      <c r="Q8" s="332"/>
      <c r="R8" s="78" t="s">
        <v>450</v>
      </c>
      <c r="S8" s="78" t="s">
        <v>251</v>
      </c>
      <c r="T8" s="78" t="s">
        <v>252</v>
      </c>
      <c r="U8" s="79" t="s">
        <v>253</v>
      </c>
      <c r="V8" s="2947"/>
      <c r="W8" s="2940"/>
      <c r="X8" s="1773" t="s">
        <v>254</v>
      </c>
      <c r="Y8" s="1773" t="s">
        <v>255</v>
      </c>
      <c r="Z8" s="1773" t="s">
        <v>256</v>
      </c>
      <c r="AA8" s="1773" t="s">
        <v>254</v>
      </c>
      <c r="AB8" s="1773" t="s">
        <v>255</v>
      </c>
      <c r="AC8" s="1773" t="s">
        <v>256</v>
      </c>
      <c r="AD8" s="2940"/>
      <c r="AE8" s="299"/>
      <c r="AF8" s="300"/>
      <c r="AG8" s="300"/>
      <c r="AH8" s="300"/>
      <c r="AI8" s="301"/>
      <c r="AJ8" s="302"/>
      <c r="IP8" s="304"/>
      <c r="IQ8" s="288"/>
      <c r="IR8" s="288"/>
      <c r="IS8" s="288"/>
      <c r="IT8" s="288"/>
      <c r="IU8" s="288"/>
      <c r="IV8" s="288"/>
    </row>
    <row r="9" spans="1:256" s="303" customFormat="1" ht="39" customHeight="1" thickBot="1">
      <c r="A9" s="333"/>
      <c r="B9" s="334"/>
      <c r="C9" s="335"/>
      <c r="D9" s="336"/>
      <c r="E9" s="337"/>
      <c r="F9" s="334"/>
      <c r="G9" s="336"/>
      <c r="H9" s="328"/>
      <c r="I9" s="338"/>
      <c r="J9" s="339"/>
      <c r="K9" s="340"/>
      <c r="L9" s="339"/>
      <c r="M9" s="340"/>
      <c r="N9" s="339"/>
      <c r="O9" s="341"/>
      <c r="P9" s="342"/>
      <c r="Q9" s="342"/>
      <c r="R9" s="343"/>
      <c r="S9" s="344"/>
      <c r="T9" s="344"/>
      <c r="U9" s="345"/>
      <c r="V9" s="346"/>
      <c r="W9" s="1774"/>
      <c r="X9" s="1775"/>
      <c r="Y9" s="1776"/>
      <c r="Z9" s="1777"/>
      <c r="AA9" s="1775"/>
      <c r="AB9" s="1776"/>
      <c r="AC9" s="1777"/>
      <c r="AD9" s="1778"/>
      <c r="AE9" s="504"/>
      <c r="AF9" s="305"/>
      <c r="AG9" s="305"/>
      <c r="AH9" s="305"/>
      <c r="AI9" s="505"/>
      <c r="AJ9" s="302"/>
      <c r="IP9" s="304"/>
      <c r="IQ9" s="288"/>
      <c r="IR9" s="288"/>
      <c r="IS9" s="288"/>
      <c r="IT9" s="288"/>
      <c r="IU9" s="288"/>
      <c r="IV9" s="288"/>
    </row>
    <row r="10" spans="1:256" s="1707" customFormat="1" ht="22.5" customHeight="1">
      <c r="A10" s="2961"/>
      <c r="B10" s="2962"/>
      <c r="C10" s="2963"/>
      <c r="D10" s="689" t="s">
        <v>708</v>
      </c>
      <c r="E10" s="656">
        <v>3</v>
      </c>
      <c r="F10" s="656">
        <v>3</v>
      </c>
      <c r="G10" s="1709" t="s">
        <v>16</v>
      </c>
      <c r="H10" s="656"/>
      <c r="I10" s="656"/>
      <c r="J10" s="656"/>
      <c r="K10" s="656"/>
      <c r="L10" s="656"/>
      <c r="M10" s="656"/>
      <c r="N10" s="656"/>
      <c r="O10" s="656"/>
      <c r="P10" s="656"/>
      <c r="Q10" s="656"/>
      <c r="R10" s="1751"/>
      <c r="S10" s="1751"/>
      <c r="T10" s="1751"/>
      <c r="U10" s="1751"/>
      <c r="V10" s="1751"/>
      <c r="W10" s="1779"/>
      <c r="X10" s="1780"/>
      <c r="Y10" s="1780"/>
      <c r="Z10" s="1780"/>
      <c r="AA10" s="1780"/>
      <c r="AB10" s="1780"/>
      <c r="AC10" s="1780"/>
      <c r="AD10" s="1780"/>
      <c r="AE10" s="1710"/>
      <c r="AF10" s="1711"/>
      <c r="AG10" s="1711"/>
      <c r="AH10" s="1711"/>
      <c r="AI10" s="1712"/>
      <c r="AJ10" s="1706"/>
      <c r="IP10" s="1708"/>
      <c r="IQ10" s="509"/>
      <c r="IR10" s="509"/>
      <c r="IS10" s="509"/>
      <c r="IT10" s="509"/>
      <c r="IU10" s="509"/>
      <c r="IV10" s="509"/>
    </row>
    <row r="11" spans="1:256" s="303" customFormat="1" ht="36.950000000000003" customHeight="1">
      <c r="A11" s="2572" t="s">
        <v>650</v>
      </c>
      <c r="B11" s="2503" t="s">
        <v>931</v>
      </c>
      <c r="C11" s="2497" t="s">
        <v>932</v>
      </c>
      <c r="D11" s="2720" t="s">
        <v>17</v>
      </c>
      <c r="E11" s="657">
        <v>3</v>
      </c>
      <c r="F11" s="657">
        <v>3</v>
      </c>
      <c r="G11" s="733" t="s">
        <v>18</v>
      </c>
      <c r="H11" s="657">
        <v>25</v>
      </c>
      <c r="I11" s="657"/>
      <c r="J11" s="657">
        <v>10</v>
      </c>
      <c r="K11" s="657">
        <v>25</v>
      </c>
      <c r="L11" s="657">
        <v>10</v>
      </c>
      <c r="M11" s="657">
        <v>25</v>
      </c>
      <c r="N11" s="657">
        <v>10</v>
      </c>
      <c r="O11" s="657">
        <v>25</v>
      </c>
      <c r="P11" s="1700">
        <f>J11+L11+N11</f>
        <v>30</v>
      </c>
      <c r="Q11" s="657"/>
      <c r="R11" s="1880" t="s">
        <v>260</v>
      </c>
      <c r="S11" s="1881" t="s">
        <v>261</v>
      </c>
      <c r="T11" s="1881" t="s">
        <v>262</v>
      </c>
      <c r="U11" s="1881" t="s">
        <v>262</v>
      </c>
      <c r="V11" s="1881"/>
      <c r="W11" s="1781" t="s">
        <v>19</v>
      </c>
      <c r="X11" s="1782" t="s">
        <v>285</v>
      </c>
      <c r="Y11" s="1782" t="s">
        <v>277</v>
      </c>
      <c r="Z11" s="1783">
        <v>1</v>
      </c>
      <c r="AA11" s="1782" t="s">
        <v>276</v>
      </c>
      <c r="AB11" s="1782" t="s">
        <v>274</v>
      </c>
      <c r="AC11" s="1783">
        <v>1</v>
      </c>
      <c r="AD11" s="1784"/>
      <c r="AE11" s="347"/>
      <c r="AF11" s="300"/>
      <c r="AG11" s="300"/>
      <c r="AH11" s="300"/>
      <c r="AI11" s="301"/>
      <c r="AJ11" s="302"/>
      <c r="IP11" s="304"/>
      <c r="IQ11" s="288"/>
      <c r="IR11" s="288"/>
      <c r="IS11" s="288"/>
      <c r="IT11" s="288"/>
      <c r="IU11" s="288"/>
      <c r="IV11" s="288"/>
    </row>
    <row r="12" spans="1:256" s="514" customFormat="1" ht="36.75" customHeight="1" thickBot="1">
      <c r="A12" s="2572" t="s">
        <v>651</v>
      </c>
      <c r="B12" s="2504" t="s">
        <v>933</v>
      </c>
      <c r="C12" s="2498"/>
      <c r="D12" s="2721" t="s">
        <v>1074</v>
      </c>
      <c r="E12" s="658">
        <v>3</v>
      </c>
      <c r="F12" s="658">
        <v>3</v>
      </c>
      <c r="G12" s="658"/>
      <c r="H12" s="658"/>
      <c r="I12" s="658"/>
      <c r="J12" s="658"/>
      <c r="K12" s="658"/>
      <c r="L12" s="658"/>
      <c r="M12" s="658"/>
      <c r="N12" s="658"/>
      <c r="O12" s="658"/>
      <c r="P12" s="1701"/>
      <c r="Q12" s="658"/>
      <c r="R12" s="1882" t="s">
        <v>260</v>
      </c>
      <c r="S12" s="1882" t="s">
        <v>261</v>
      </c>
      <c r="T12" s="1882" t="s">
        <v>709</v>
      </c>
      <c r="U12" s="1882"/>
      <c r="V12" s="1882"/>
      <c r="W12" s="1785"/>
      <c r="X12" s="1786" t="s">
        <v>285</v>
      </c>
      <c r="Y12" s="1786" t="s">
        <v>277</v>
      </c>
      <c r="Z12" s="1786" t="s">
        <v>393</v>
      </c>
      <c r="AA12" s="1786" t="s">
        <v>276</v>
      </c>
      <c r="AB12" s="1786" t="s">
        <v>274</v>
      </c>
      <c r="AC12" s="1787">
        <v>1</v>
      </c>
      <c r="AD12" s="1788"/>
      <c r="AE12" s="510"/>
      <c r="AF12" s="511"/>
      <c r="AG12" s="511"/>
      <c r="AH12" s="511"/>
      <c r="AI12" s="512"/>
      <c r="AJ12" s="513"/>
      <c r="IP12" s="515"/>
      <c r="IQ12" s="516"/>
      <c r="IR12" s="516"/>
      <c r="IS12" s="516"/>
      <c r="IT12" s="516"/>
      <c r="IU12" s="516"/>
      <c r="IV12" s="516"/>
    </row>
    <row r="13" spans="1:256" s="1707" customFormat="1" ht="40.5" customHeight="1" thickBot="1">
      <c r="A13" s="2964"/>
      <c r="B13" s="2965"/>
      <c r="C13" s="2966"/>
      <c r="D13" s="2722" t="s">
        <v>710</v>
      </c>
      <c r="E13" s="779">
        <v>3</v>
      </c>
      <c r="F13" s="779">
        <v>3</v>
      </c>
      <c r="G13" s="1702" t="s">
        <v>21</v>
      </c>
      <c r="H13" s="779"/>
      <c r="I13" s="779"/>
      <c r="J13" s="779"/>
      <c r="K13" s="779"/>
      <c r="L13" s="779"/>
      <c r="M13" s="779"/>
      <c r="N13" s="779"/>
      <c r="O13" s="779"/>
      <c r="P13" s="779"/>
      <c r="Q13" s="779"/>
      <c r="R13" s="1883"/>
      <c r="S13" s="1883"/>
      <c r="T13" s="1883"/>
      <c r="U13" s="1883"/>
      <c r="V13" s="1883"/>
      <c r="W13" s="1789"/>
      <c r="X13" s="1790"/>
      <c r="Y13" s="1790"/>
      <c r="Z13" s="1790"/>
      <c r="AA13" s="1790"/>
      <c r="AB13" s="1790"/>
      <c r="AC13" s="1790"/>
      <c r="AD13" s="1790"/>
      <c r="AE13" s="1703"/>
      <c r="AF13" s="1704"/>
      <c r="AG13" s="1704"/>
      <c r="AH13" s="1704"/>
      <c r="AI13" s="1705"/>
      <c r="AJ13" s="1706"/>
      <c r="IP13" s="1708"/>
      <c r="IQ13" s="509"/>
      <c r="IR13" s="509"/>
      <c r="IS13" s="509"/>
      <c r="IT13" s="509"/>
      <c r="IU13" s="509"/>
      <c r="IV13" s="509"/>
    </row>
    <row r="14" spans="1:256" s="521" customFormat="1" ht="59.25" customHeight="1" thickBot="1">
      <c r="A14" s="2573" t="s">
        <v>652</v>
      </c>
      <c r="B14" s="2501" t="s">
        <v>934</v>
      </c>
      <c r="C14" s="2499" t="s">
        <v>935</v>
      </c>
      <c r="D14" s="2723" t="s">
        <v>139</v>
      </c>
      <c r="E14" s="1714">
        <v>3</v>
      </c>
      <c r="F14" s="1714">
        <v>3</v>
      </c>
      <c r="G14" s="1720" t="s">
        <v>21</v>
      </c>
      <c r="H14" s="1714">
        <v>15</v>
      </c>
      <c r="I14" s="1714"/>
      <c r="J14" s="1714">
        <v>20</v>
      </c>
      <c r="K14" s="1714">
        <v>15</v>
      </c>
      <c r="L14" s="1715"/>
      <c r="M14" s="1715"/>
      <c r="N14" s="1714">
        <v>10</v>
      </c>
      <c r="O14" s="1714">
        <v>15</v>
      </c>
      <c r="P14" s="1716">
        <f>J14+L14+N14</f>
        <v>30</v>
      </c>
      <c r="Q14" s="1714"/>
      <c r="R14" s="1884" t="s">
        <v>260</v>
      </c>
      <c r="S14" s="1885" t="s">
        <v>261</v>
      </c>
      <c r="T14" s="1885" t="s">
        <v>262</v>
      </c>
      <c r="U14" s="1881" t="s">
        <v>262</v>
      </c>
      <c r="V14" s="1884" t="s">
        <v>283</v>
      </c>
      <c r="W14" s="1791" t="s">
        <v>22</v>
      </c>
      <c r="X14" s="1792" t="s">
        <v>285</v>
      </c>
      <c r="Y14" s="1792" t="s">
        <v>277</v>
      </c>
      <c r="Z14" s="1793">
        <v>1</v>
      </c>
      <c r="AA14" s="1792" t="s">
        <v>276</v>
      </c>
      <c r="AB14" s="1792" t="s">
        <v>277</v>
      </c>
      <c r="AC14" s="1793">
        <v>1</v>
      </c>
      <c r="AD14" s="1794"/>
      <c r="AE14" s="520"/>
      <c r="AF14" s="520"/>
      <c r="AG14" s="520"/>
      <c r="AH14" s="520"/>
      <c r="AI14" s="520"/>
      <c r="IQ14" s="522"/>
      <c r="IR14" s="522"/>
      <c r="IS14" s="522"/>
      <c r="IT14" s="522"/>
      <c r="IU14" s="522"/>
      <c r="IV14" s="522"/>
    </row>
    <row r="15" spans="1:256" s="514" customFormat="1" ht="54" customHeight="1" thickBot="1">
      <c r="A15" s="2574" t="s">
        <v>665</v>
      </c>
      <c r="B15" s="2502" t="s">
        <v>936</v>
      </c>
      <c r="C15" s="2500" t="s">
        <v>937</v>
      </c>
      <c r="D15" s="2724" t="s">
        <v>140</v>
      </c>
      <c r="E15" s="1717">
        <v>3</v>
      </c>
      <c r="F15" s="1717">
        <v>3</v>
      </c>
      <c r="G15" s="1720" t="s">
        <v>21</v>
      </c>
      <c r="H15" s="1718">
        <v>25</v>
      </c>
      <c r="I15" s="1717"/>
      <c r="J15" s="1717">
        <v>20</v>
      </c>
      <c r="K15" s="1718">
        <v>25</v>
      </c>
      <c r="L15" s="1717"/>
      <c r="M15" s="1717"/>
      <c r="N15" s="1717">
        <v>10</v>
      </c>
      <c r="O15" s="1718">
        <v>25</v>
      </c>
      <c r="P15" s="1719">
        <f>J15+L15+N15</f>
        <v>30</v>
      </c>
      <c r="Q15" s="1717"/>
      <c r="R15" s="1886" t="s">
        <v>260</v>
      </c>
      <c r="S15" s="1886" t="s">
        <v>261</v>
      </c>
      <c r="T15" s="1886" t="s">
        <v>262</v>
      </c>
      <c r="U15" s="1881" t="s">
        <v>262</v>
      </c>
      <c r="V15" s="1886"/>
      <c r="W15" s="1795" t="s">
        <v>23</v>
      </c>
      <c r="X15" s="1796" t="s">
        <v>285</v>
      </c>
      <c r="Y15" s="1796" t="s">
        <v>277</v>
      </c>
      <c r="Z15" s="1797">
        <v>1</v>
      </c>
      <c r="AA15" s="1796" t="s">
        <v>276</v>
      </c>
      <c r="AB15" s="1796" t="s">
        <v>277</v>
      </c>
      <c r="AC15" s="1797">
        <v>1</v>
      </c>
      <c r="AD15" s="1798"/>
      <c r="AE15" s="517"/>
      <c r="AF15" s="518"/>
      <c r="AG15" s="518"/>
      <c r="AH15" s="518"/>
      <c r="AI15" s="519"/>
      <c r="AJ15" s="513"/>
      <c r="IP15" s="515"/>
      <c r="IQ15" s="516"/>
      <c r="IR15" s="516"/>
      <c r="IS15" s="516"/>
      <c r="IT15" s="516"/>
      <c r="IU15" s="516"/>
      <c r="IV15" s="516"/>
    </row>
    <row r="16" spans="1:256" s="1707" customFormat="1" ht="24.75" customHeight="1">
      <c r="A16" s="2961" t="s">
        <v>498</v>
      </c>
      <c r="B16" s="2962"/>
      <c r="C16" s="2963"/>
      <c r="D16" s="1750" t="s">
        <v>24</v>
      </c>
      <c r="E16" s="656">
        <v>6</v>
      </c>
      <c r="F16" s="656">
        <v>6</v>
      </c>
      <c r="G16" s="1709" t="s">
        <v>25</v>
      </c>
      <c r="H16" s="656"/>
      <c r="I16" s="656"/>
      <c r="J16" s="656"/>
      <c r="K16" s="656"/>
      <c r="L16" s="656"/>
      <c r="M16" s="656"/>
      <c r="N16" s="656"/>
      <c r="O16" s="656"/>
      <c r="P16" s="656"/>
      <c r="Q16" s="656"/>
      <c r="R16" s="1887"/>
      <c r="S16" s="1887"/>
      <c r="T16" s="1887"/>
      <c r="U16" s="1887"/>
      <c r="V16" s="1887"/>
      <c r="W16" s="1779"/>
      <c r="X16" s="1780"/>
      <c r="Y16" s="1780"/>
      <c r="Z16" s="1780"/>
      <c r="AA16" s="1780"/>
      <c r="AB16" s="1780"/>
      <c r="AC16" s="1780"/>
      <c r="AD16" s="1780"/>
      <c r="AE16" s="1710"/>
      <c r="AF16" s="1711"/>
      <c r="AG16" s="1711"/>
      <c r="AH16" s="1711"/>
      <c r="AI16" s="1712"/>
      <c r="AJ16" s="1706"/>
      <c r="IP16" s="1708"/>
      <c r="IQ16" s="509"/>
      <c r="IR16" s="509"/>
      <c r="IS16" s="509"/>
      <c r="IT16" s="509"/>
      <c r="IU16" s="509"/>
      <c r="IV16" s="509"/>
    </row>
    <row r="17" spans="1:256" s="303" customFormat="1" ht="108.95" customHeight="1">
      <c r="A17" s="2575" t="s">
        <v>666</v>
      </c>
      <c r="B17" s="2505" t="s">
        <v>938</v>
      </c>
      <c r="C17" s="2497" t="s">
        <v>907</v>
      </c>
      <c r="D17" s="2563" t="s">
        <v>624</v>
      </c>
      <c r="E17" s="1722">
        <v>3</v>
      </c>
      <c r="F17" s="1722">
        <v>3</v>
      </c>
      <c r="G17" s="1721" t="s">
        <v>401</v>
      </c>
      <c r="H17" s="1724">
        <v>30</v>
      </c>
      <c r="I17" s="1722"/>
      <c r="J17" s="1725">
        <v>20</v>
      </c>
      <c r="K17" s="1724">
        <v>30</v>
      </c>
      <c r="L17" s="1725">
        <v>14</v>
      </c>
      <c r="M17" s="1724" t="s">
        <v>26</v>
      </c>
      <c r="N17" s="1726"/>
      <c r="O17" s="1724"/>
      <c r="P17" s="1722">
        <f>J17+L17+N17</f>
        <v>34</v>
      </c>
      <c r="Q17" s="1724"/>
      <c r="R17" s="1881" t="s">
        <v>260</v>
      </c>
      <c r="S17" s="1881" t="s">
        <v>261</v>
      </c>
      <c r="T17" s="1881" t="s">
        <v>262</v>
      </c>
      <c r="U17" s="1881" t="s">
        <v>612</v>
      </c>
      <c r="V17" s="1881"/>
      <c r="W17" s="1679" t="s">
        <v>627</v>
      </c>
      <c r="X17" s="1822" t="s">
        <v>276</v>
      </c>
      <c r="Y17" s="1822" t="s">
        <v>277</v>
      </c>
      <c r="Z17" s="1680">
        <v>1</v>
      </c>
      <c r="AA17" s="1822" t="s">
        <v>276</v>
      </c>
      <c r="AB17" s="1822" t="s">
        <v>277</v>
      </c>
      <c r="AC17" s="1680">
        <v>1</v>
      </c>
      <c r="AD17" s="1799"/>
      <c r="AE17" s="347"/>
      <c r="AF17" s="300"/>
      <c r="AG17" s="300"/>
      <c r="AH17" s="300"/>
      <c r="AI17" s="301"/>
      <c r="AJ17" s="302"/>
      <c r="IP17" s="304"/>
      <c r="IQ17" s="349"/>
      <c r="IR17" s="349"/>
      <c r="IS17" s="349"/>
      <c r="IT17" s="349"/>
      <c r="IU17" s="349"/>
      <c r="IV17" s="349"/>
    </row>
    <row r="18" spans="1:256" s="303" customFormat="1" ht="92.1" customHeight="1">
      <c r="A18" s="2575" t="s">
        <v>667</v>
      </c>
      <c r="B18" s="2505" t="s">
        <v>939</v>
      </c>
      <c r="C18" s="2497" t="s">
        <v>909</v>
      </c>
      <c r="D18" s="2725" t="s">
        <v>628</v>
      </c>
      <c r="E18" s="1724">
        <v>3</v>
      </c>
      <c r="F18" s="1724">
        <v>3</v>
      </c>
      <c r="G18" s="1727" t="s">
        <v>629</v>
      </c>
      <c r="H18" s="1724">
        <v>30</v>
      </c>
      <c r="I18" s="1724"/>
      <c r="J18" s="1725">
        <v>14</v>
      </c>
      <c r="K18" s="1724">
        <v>30</v>
      </c>
      <c r="L18" s="1724"/>
      <c r="M18" s="1724"/>
      <c r="N18" s="1725">
        <v>28</v>
      </c>
      <c r="O18" s="1724">
        <v>15</v>
      </c>
      <c r="P18" s="1722">
        <f>J18+L18+N18</f>
        <v>42</v>
      </c>
      <c r="Q18" s="1724"/>
      <c r="R18" s="1880" t="s">
        <v>260</v>
      </c>
      <c r="S18" s="1881" t="s">
        <v>261</v>
      </c>
      <c r="T18" s="1881" t="s">
        <v>262</v>
      </c>
      <c r="U18" s="1881" t="s">
        <v>262</v>
      </c>
      <c r="V18" s="1881" t="s">
        <v>283</v>
      </c>
      <c r="W18" s="1823" t="s">
        <v>630</v>
      </c>
      <c r="X18" s="1824" t="s">
        <v>285</v>
      </c>
      <c r="Y18" s="1824" t="s">
        <v>277</v>
      </c>
      <c r="Z18" s="1825">
        <v>1</v>
      </c>
      <c r="AA18" s="1824" t="s">
        <v>276</v>
      </c>
      <c r="AB18" s="1824" t="s">
        <v>277</v>
      </c>
      <c r="AC18" s="1825">
        <v>1</v>
      </c>
      <c r="AD18" s="1784"/>
      <c r="AE18" s="347"/>
      <c r="AF18" s="300"/>
      <c r="AG18" s="300"/>
      <c r="AH18" s="300"/>
      <c r="AI18" s="301"/>
      <c r="AJ18" s="302"/>
      <c r="IP18" s="304"/>
      <c r="IQ18" s="288"/>
      <c r="IR18" s="288"/>
      <c r="IS18" s="288"/>
      <c r="IT18" s="288"/>
      <c r="IU18" s="288"/>
      <c r="IV18" s="288"/>
    </row>
    <row r="19" spans="1:256" s="303" customFormat="1" ht="44.45" customHeight="1">
      <c r="A19" s="2575" t="s">
        <v>668</v>
      </c>
      <c r="B19" s="2505" t="s">
        <v>940</v>
      </c>
      <c r="C19" s="2497" t="s">
        <v>943</v>
      </c>
      <c r="D19" s="2726" t="s">
        <v>631</v>
      </c>
      <c r="E19" s="1724">
        <v>3</v>
      </c>
      <c r="F19" s="1724">
        <v>3</v>
      </c>
      <c r="G19" s="1728" t="s">
        <v>632</v>
      </c>
      <c r="H19" s="1724">
        <v>30</v>
      </c>
      <c r="I19" s="1724"/>
      <c r="J19" s="1725">
        <v>12</v>
      </c>
      <c r="K19" s="1724">
        <v>30</v>
      </c>
      <c r="L19" s="1724"/>
      <c r="M19" s="1729"/>
      <c r="N19" s="1725">
        <v>22</v>
      </c>
      <c r="O19" s="1724">
        <v>15</v>
      </c>
      <c r="P19" s="1722">
        <f>J19+L19+N19</f>
        <v>34</v>
      </c>
      <c r="Q19" s="1724"/>
      <c r="R19" s="1880" t="s">
        <v>260</v>
      </c>
      <c r="S19" s="1881" t="s">
        <v>261</v>
      </c>
      <c r="T19" s="1881" t="s">
        <v>262</v>
      </c>
      <c r="U19" s="1881" t="s">
        <v>262</v>
      </c>
      <c r="V19" s="1881" t="s">
        <v>283</v>
      </c>
      <c r="W19" s="1823" t="s">
        <v>27</v>
      </c>
      <c r="X19" s="1824" t="s">
        <v>285</v>
      </c>
      <c r="Y19" s="1824" t="s">
        <v>277</v>
      </c>
      <c r="Z19" s="1825">
        <v>1</v>
      </c>
      <c r="AA19" s="1824" t="s">
        <v>276</v>
      </c>
      <c r="AB19" s="1824" t="s">
        <v>277</v>
      </c>
      <c r="AC19" s="1825">
        <v>1</v>
      </c>
      <c r="AD19" s="1784"/>
      <c r="AE19" s="347"/>
      <c r="AF19" s="300"/>
      <c r="AG19" s="300"/>
      <c r="AH19" s="300"/>
      <c r="AI19" s="301"/>
      <c r="AJ19" s="302"/>
      <c r="IP19" s="304"/>
      <c r="IQ19" s="288"/>
      <c r="IR19" s="288"/>
      <c r="IS19" s="288"/>
      <c r="IT19" s="288"/>
      <c r="IU19" s="288"/>
      <c r="IV19" s="288"/>
    </row>
    <row r="20" spans="1:256" s="303" customFormat="1" ht="59.25" customHeight="1">
      <c r="A20" s="2575" t="s">
        <v>669</v>
      </c>
      <c r="B20" s="2505" t="s">
        <v>941</v>
      </c>
      <c r="C20" s="2742" t="s">
        <v>900</v>
      </c>
      <c r="D20" s="2727" t="s">
        <v>1075</v>
      </c>
      <c r="E20" s="1724">
        <v>3</v>
      </c>
      <c r="F20" s="1724">
        <v>3</v>
      </c>
      <c r="G20" s="1731" t="s">
        <v>611</v>
      </c>
      <c r="H20" s="2743">
        <v>25</v>
      </c>
      <c r="I20" s="1724"/>
      <c r="J20" s="1725">
        <v>30</v>
      </c>
      <c r="K20" s="2743">
        <v>25</v>
      </c>
      <c r="L20" s="1725">
        <v>10</v>
      </c>
      <c r="M20" s="2743">
        <v>25</v>
      </c>
      <c r="N20" s="1732"/>
      <c r="O20" s="1724"/>
      <c r="P20" s="1722">
        <f>J20+L20+N20</f>
        <v>40</v>
      </c>
      <c r="Q20" s="1724"/>
      <c r="R20" s="1880" t="s">
        <v>260</v>
      </c>
      <c r="S20" s="1881" t="s">
        <v>261</v>
      </c>
      <c r="T20" s="1881" t="s">
        <v>262</v>
      </c>
      <c r="U20" s="1881" t="s">
        <v>612</v>
      </c>
      <c r="V20" s="1888" t="s">
        <v>613</v>
      </c>
      <c r="W20" s="1822" t="s">
        <v>614</v>
      </c>
      <c r="X20" s="1822" t="s">
        <v>276</v>
      </c>
      <c r="Y20" s="1822" t="s">
        <v>277</v>
      </c>
      <c r="Z20" s="1680">
        <v>1</v>
      </c>
      <c r="AA20" s="1822" t="s">
        <v>276</v>
      </c>
      <c r="AB20" s="1822" t="s">
        <v>277</v>
      </c>
      <c r="AC20" s="1680">
        <v>1</v>
      </c>
      <c r="AD20" s="1800"/>
      <c r="AE20" s="347"/>
      <c r="AF20" s="300"/>
      <c r="AG20" s="300"/>
      <c r="AH20" s="300"/>
      <c r="AI20" s="301"/>
      <c r="AJ20" s="302"/>
      <c r="IP20" s="304"/>
      <c r="IQ20" s="288"/>
      <c r="IR20" s="288"/>
      <c r="IS20" s="288"/>
      <c r="IT20" s="288"/>
      <c r="IU20" s="288"/>
      <c r="IV20" s="288"/>
    </row>
    <row r="21" spans="1:256" s="303" customFormat="1" ht="39.950000000000003" customHeight="1">
      <c r="A21" s="2575" t="s">
        <v>670</v>
      </c>
      <c r="B21" s="2505" t="s">
        <v>942</v>
      </c>
      <c r="C21" s="2497" t="s">
        <v>902</v>
      </c>
      <c r="D21" s="2563" t="s">
        <v>615</v>
      </c>
      <c r="E21" s="1724">
        <v>3</v>
      </c>
      <c r="F21" s="1724">
        <v>3</v>
      </c>
      <c r="G21" s="1731" t="s">
        <v>616</v>
      </c>
      <c r="H21" s="2743">
        <v>25</v>
      </c>
      <c r="I21" s="1724"/>
      <c r="J21" s="1725">
        <v>36</v>
      </c>
      <c r="K21" s="2743">
        <v>25</v>
      </c>
      <c r="L21" s="1725"/>
      <c r="M21" s="2743">
        <v>25</v>
      </c>
      <c r="N21" s="1732"/>
      <c r="O21" s="1724"/>
      <c r="P21" s="1722">
        <v>36</v>
      </c>
      <c r="Q21" s="1724"/>
      <c r="R21" s="1880" t="s">
        <v>260</v>
      </c>
      <c r="S21" s="1881" t="s">
        <v>261</v>
      </c>
      <c r="T21" s="1881" t="s">
        <v>262</v>
      </c>
      <c r="U21" s="1881" t="s">
        <v>612</v>
      </c>
      <c r="V21" s="1888" t="s">
        <v>617</v>
      </c>
      <c r="W21" s="1822" t="s">
        <v>618</v>
      </c>
      <c r="X21" s="1822" t="s">
        <v>276</v>
      </c>
      <c r="Y21" s="1822" t="s">
        <v>277</v>
      </c>
      <c r="Z21" s="1680">
        <v>1</v>
      </c>
      <c r="AA21" s="1822" t="s">
        <v>276</v>
      </c>
      <c r="AB21" s="1822" t="s">
        <v>277</v>
      </c>
      <c r="AC21" s="1680">
        <v>1</v>
      </c>
      <c r="AD21" s="1800"/>
      <c r="AE21" s="347"/>
      <c r="AF21" s="300"/>
      <c r="AG21" s="300"/>
      <c r="AH21" s="300"/>
      <c r="AI21" s="301"/>
      <c r="AJ21" s="302"/>
      <c r="IP21" s="304"/>
      <c r="IQ21" s="288"/>
      <c r="IR21" s="288"/>
      <c r="IS21" s="288"/>
      <c r="IT21" s="288"/>
      <c r="IU21" s="288"/>
      <c r="IV21" s="288"/>
    </row>
    <row r="22" spans="1:256" s="303" customFormat="1" ht="39.950000000000003" customHeight="1">
      <c r="A22" s="2505" t="s">
        <v>571</v>
      </c>
      <c r="B22" s="2505" t="s">
        <v>944</v>
      </c>
      <c r="C22" s="2497" t="s">
        <v>904</v>
      </c>
      <c r="D22" s="2563" t="s">
        <v>619</v>
      </c>
      <c r="E22" s="1724">
        <v>3</v>
      </c>
      <c r="F22" s="1724">
        <v>3</v>
      </c>
      <c r="G22" s="1731" t="s">
        <v>620</v>
      </c>
      <c r="H22" s="2743">
        <v>25</v>
      </c>
      <c r="I22" s="1724"/>
      <c r="J22" s="1725">
        <v>10</v>
      </c>
      <c r="K22" s="2743">
        <v>25</v>
      </c>
      <c r="L22" s="1725">
        <v>20</v>
      </c>
      <c r="M22" s="2743">
        <v>25</v>
      </c>
      <c r="N22" s="1732"/>
      <c r="O22" s="1724"/>
      <c r="P22" s="1722">
        <v>30</v>
      </c>
      <c r="Q22" s="1724"/>
      <c r="R22" s="1881" t="s">
        <v>260</v>
      </c>
      <c r="S22" s="1881" t="s">
        <v>261</v>
      </c>
      <c r="T22" s="1881" t="s">
        <v>262</v>
      </c>
      <c r="U22" s="1881" t="s">
        <v>612</v>
      </c>
      <c r="V22" s="1889"/>
      <c r="W22" s="1826"/>
      <c r="X22" s="1827"/>
      <c r="Y22" s="1827"/>
      <c r="Z22" s="1827"/>
      <c r="AA22" s="1827"/>
      <c r="AB22" s="1827"/>
      <c r="AC22" s="1827"/>
      <c r="AD22" s="1800"/>
      <c r="AE22" s="347"/>
      <c r="AF22" s="300"/>
      <c r="AG22" s="300"/>
      <c r="AH22" s="300"/>
      <c r="AI22" s="301"/>
      <c r="AJ22" s="302"/>
      <c r="IP22" s="304"/>
      <c r="IQ22" s="288"/>
      <c r="IR22" s="288"/>
      <c r="IS22" s="288"/>
      <c r="IT22" s="288"/>
      <c r="IU22" s="288"/>
      <c r="IV22" s="288"/>
    </row>
    <row r="23" spans="1:256" s="514" customFormat="1" ht="63" customHeight="1" thickBot="1">
      <c r="A23" s="2506" t="s">
        <v>572</v>
      </c>
      <c r="B23" s="2506" t="s">
        <v>945</v>
      </c>
      <c r="C23" s="2498" t="s">
        <v>914</v>
      </c>
      <c r="D23" s="2448" t="s">
        <v>28</v>
      </c>
      <c r="E23" s="1733">
        <v>3</v>
      </c>
      <c r="F23" s="1733">
        <v>3</v>
      </c>
      <c r="G23" s="1734" t="s">
        <v>616</v>
      </c>
      <c r="H23" s="2744">
        <v>20</v>
      </c>
      <c r="I23" s="1733"/>
      <c r="J23" s="1735">
        <v>15</v>
      </c>
      <c r="K23" s="2744">
        <v>20</v>
      </c>
      <c r="L23" s="1735"/>
      <c r="M23" s="1733"/>
      <c r="N23" s="1735">
        <v>35</v>
      </c>
      <c r="O23" s="2744">
        <v>10</v>
      </c>
      <c r="P23" s="1736">
        <v>50</v>
      </c>
      <c r="Q23" s="1733"/>
      <c r="R23" s="1882" t="s">
        <v>260</v>
      </c>
      <c r="S23" s="1882" t="s">
        <v>261</v>
      </c>
      <c r="T23" s="1882" t="s">
        <v>262</v>
      </c>
      <c r="U23" s="1882" t="s">
        <v>612</v>
      </c>
      <c r="V23" s="1890" t="s">
        <v>348</v>
      </c>
      <c r="W23" s="1828" t="s">
        <v>637</v>
      </c>
      <c r="X23" s="1828" t="s">
        <v>276</v>
      </c>
      <c r="Y23" s="1828" t="s">
        <v>277</v>
      </c>
      <c r="Z23" s="1681">
        <v>1</v>
      </c>
      <c r="AA23" s="1828" t="s">
        <v>276</v>
      </c>
      <c r="AB23" s="1828" t="s">
        <v>277</v>
      </c>
      <c r="AC23" s="1681">
        <v>1</v>
      </c>
      <c r="AD23" s="1801"/>
      <c r="AE23" s="510"/>
      <c r="AF23" s="511"/>
      <c r="AG23" s="511"/>
      <c r="AH23" s="511"/>
      <c r="AI23" s="512"/>
      <c r="AJ23" s="513"/>
      <c r="IP23" s="515"/>
      <c r="IQ23" s="516"/>
      <c r="IR23" s="516"/>
      <c r="IS23" s="516"/>
      <c r="IT23" s="516"/>
      <c r="IU23" s="516"/>
      <c r="IV23" s="516"/>
    </row>
    <row r="24" spans="1:256" s="1745" customFormat="1" ht="6.75" customHeight="1" thickBot="1">
      <c r="A24" s="2576"/>
      <c r="B24" s="2577"/>
      <c r="C24" s="1740"/>
      <c r="D24" s="1738"/>
      <c r="E24" s="1737"/>
      <c r="F24" s="1737"/>
      <c r="G24" s="1739"/>
      <c r="H24" s="1737"/>
      <c r="I24" s="1737"/>
      <c r="J24" s="1737"/>
      <c r="K24" s="1737"/>
      <c r="L24" s="1737"/>
      <c r="M24" s="1737"/>
      <c r="N24" s="1737"/>
      <c r="O24" s="1737"/>
      <c r="P24" s="1740"/>
      <c r="Q24" s="1737"/>
      <c r="R24" s="1891"/>
      <c r="S24" s="1891"/>
      <c r="T24" s="1891"/>
      <c r="U24" s="1891"/>
      <c r="V24" s="1892"/>
      <c r="W24" s="1802"/>
      <c r="X24" s="1802"/>
      <c r="Y24" s="1802"/>
      <c r="Z24" s="1803"/>
      <c r="AA24" s="1802"/>
      <c r="AB24" s="1802"/>
      <c r="AC24" s="1803"/>
      <c r="AD24" s="1804"/>
      <c r="AE24" s="1741"/>
      <c r="AF24" s="1742"/>
      <c r="AG24" s="1742"/>
      <c r="AH24" s="1742"/>
      <c r="AI24" s="1743"/>
      <c r="AJ24" s="1744"/>
      <c r="IP24" s="1746"/>
      <c r="IQ24" s="288"/>
      <c r="IR24" s="288"/>
      <c r="IS24" s="288"/>
      <c r="IT24" s="288"/>
      <c r="IU24" s="288"/>
      <c r="IV24" s="288"/>
    </row>
    <row r="25" spans="1:256" s="576" customFormat="1" ht="39" customHeight="1" thickBot="1">
      <c r="A25" s="2578" t="s">
        <v>671</v>
      </c>
      <c r="B25" s="2507" t="s">
        <v>946</v>
      </c>
      <c r="C25" s="2508" t="s">
        <v>947</v>
      </c>
      <c r="D25" s="2728" t="s">
        <v>29</v>
      </c>
      <c r="E25" s="1771">
        <v>6</v>
      </c>
      <c r="F25" s="1747">
        <v>6</v>
      </c>
      <c r="G25" s="1748" t="s">
        <v>30</v>
      </c>
      <c r="H25" s="1747">
        <v>25</v>
      </c>
      <c r="I25" s="1747"/>
      <c r="J25" s="1747">
        <v>30</v>
      </c>
      <c r="K25" s="1747">
        <v>25</v>
      </c>
      <c r="L25" s="1747"/>
      <c r="M25" s="1747"/>
      <c r="N25" s="1749">
        <v>22</v>
      </c>
      <c r="O25" s="1749">
        <v>13</v>
      </c>
      <c r="P25" s="1747">
        <f>J25+L25+N25</f>
        <v>52</v>
      </c>
      <c r="Q25" s="1747"/>
      <c r="R25" s="1883" t="s">
        <v>260</v>
      </c>
      <c r="S25" s="1883" t="s">
        <v>261</v>
      </c>
      <c r="T25" s="1883" t="s">
        <v>262</v>
      </c>
      <c r="U25" s="1883" t="s">
        <v>262</v>
      </c>
      <c r="V25" s="1883"/>
      <c r="W25" s="1805" t="s">
        <v>31</v>
      </c>
      <c r="X25" s="1806" t="s">
        <v>285</v>
      </c>
      <c r="Y25" s="1806" t="s">
        <v>277</v>
      </c>
      <c r="Z25" s="1807">
        <v>1</v>
      </c>
      <c r="AA25" s="1806" t="s">
        <v>276</v>
      </c>
      <c r="AB25" s="1806" t="s">
        <v>277</v>
      </c>
      <c r="AC25" s="1807">
        <v>1</v>
      </c>
      <c r="AD25" s="1808"/>
      <c r="AE25" s="572"/>
      <c r="AF25" s="573"/>
      <c r="AG25" s="573"/>
      <c r="AH25" s="573"/>
      <c r="AI25" s="574"/>
      <c r="AJ25" s="575"/>
      <c r="IP25" s="577"/>
      <c r="IQ25" s="578"/>
      <c r="IR25" s="578"/>
      <c r="IS25" s="578"/>
      <c r="IT25" s="578"/>
      <c r="IU25" s="578"/>
      <c r="IV25" s="578"/>
    </row>
    <row r="26" spans="1:256" s="612" customFormat="1" ht="32.25" customHeight="1">
      <c r="A26" s="2967" t="s">
        <v>712</v>
      </c>
      <c r="B26" s="2968"/>
      <c r="C26" s="2968"/>
      <c r="D26" s="1752" t="s">
        <v>32</v>
      </c>
      <c r="E26" s="1753" t="s">
        <v>299</v>
      </c>
      <c r="F26" s="1752" t="s">
        <v>299</v>
      </c>
      <c r="G26" s="1752" t="s">
        <v>33</v>
      </c>
      <c r="H26" s="1752"/>
      <c r="I26" s="1752"/>
      <c r="J26" s="1752"/>
      <c r="K26" s="1752"/>
      <c r="L26" s="1752"/>
      <c r="M26" s="1752"/>
      <c r="N26" s="1752"/>
      <c r="O26" s="1752"/>
      <c r="P26" s="1752"/>
      <c r="Q26" s="1752"/>
      <c r="R26" s="1893"/>
      <c r="S26" s="1893"/>
      <c r="T26" s="1893"/>
      <c r="U26" s="1893"/>
      <c r="V26" s="1893"/>
      <c r="W26" s="1809"/>
      <c r="X26" s="1809"/>
      <c r="Y26" s="1809"/>
      <c r="Z26" s="1809"/>
      <c r="AA26" s="1809"/>
      <c r="AB26" s="1809"/>
      <c r="AC26" s="1809"/>
      <c r="AD26" s="1809"/>
      <c r="AE26" s="611"/>
      <c r="AF26" s="611"/>
      <c r="AG26" s="611"/>
      <c r="AH26" s="611"/>
      <c r="AI26" s="611"/>
      <c r="IQ26" s="613"/>
      <c r="IR26" s="613"/>
      <c r="IS26" s="613"/>
      <c r="IT26" s="613"/>
      <c r="IU26" s="613"/>
      <c r="IV26" s="613"/>
    </row>
    <row r="27" spans="1:256" s="303" customFormat="1" ht="66.75" customHeight="1">
      <c r="A27" s="2579" t="s">
        <v>141</v>
      </c>
      <c r="B27" s="2509" t="s">
        <v>948</v>
      </c>
      <c r="C27" s="2510" t="s">
        <v>911</v>
      </c>
      <c r="D27" s="2729" t="s">
        <v>634</v>
      </c>
      <c r="E27" s="1754">
        <v>3</v>
      </c>
      <c r="F27" s="1754">
        <v>3</v>
      </c>
      <c r="G27" s="1761" t="s">
        <v>635</v>
      </c>
      <c r="H27" s="1754">
        <v>30</v>
      </c>
      <c r="I27" s="1754"/>
      <c r="J27" s="1754">
        <v>18</v>
      </c>
      <c r="K27" s="1754">
        <v>30</v>
      </c>
      <c r="L27" s="1754">
        <v>6</v>
      </c>
      <c r="M27" s="1754">
        <v>30</v>
      </c>
      <c r="N27" s="1755">
        <v>18</v>
      </c>
      <c r="O27" s="1754">
        <v>30</v>
      </c>
      <c r="P27" s="1756">
        <f>J27+L27+N27</f>
        <v>42</v>
      </c>
      <c r="Q27" s="1754"/>
      <c r="R27" s="1894" t="s">
        <v>260</v>
      </c>
      <c r="S27" s="1895" t="s">
        <v>261</v>
      </c>
      <c r="T27" s="1895" t="s">
        <v>262</v>
      </c>
      <c r="U27" s="1895" t="s">
        <v>262</v>
      </c>
      <c r="V27" s="1895"/>
      <c r="W27" s="1810" t="s">
        <v>636</v>
      </c>
      <c r="X27" s="1811" t="s">
        <v>285</v>
      </c>
      <c r="Y27" s="1811" t="s">
        <v>277</v>
      </c>
      <c r="Z27" s="1812">
        <v>1</v>
      </c>
      <c r="AA27" s="1811" t="s">
        <v>276</v>
      </c>
      <c r="AB27" s="1811" t="s">
        <v>274</v>
      </c>
      <c r="AC27" s="1812">
        <v>1</v>
      </c>
      <c r="AD27" s="1813"/>
      <c r="AE27" s="507"/>
      <c r="AF27" s="388"/>
      <c r="AG27" s="388"/>
      <c r="AH27" s="388"/>
      <c r="AI27" s="508"/>
      <c r="AJ27" s="302"/>
      <c r="IP27" s="304"/>
      <c r="IQ27" s="288"/>
      <c r="IR27" s="288"/>
      <c r="IS27" s="288"/>
      <c r="IT27" s="288"/>
      <c r="IU27" s="288"/>
      <c r="IV27" s="288"/>
    </row>
    <row r="28" spans="1:256" s="514" customFormat="1" ht="45.75" customHeight="1" thickBot="1">
      <c r="A28" s="2580" t="s">
        <v>572</v>
      </c>
      <c r="B28" s="2506" t="s">
        <v>945</v>
      </c>
      <c r="C28" s="2498" t="s">
        <v>914</v>
      </c>
      <c r="D28" s="2448" t="s">
        <v>28</v>
      </c>
      <c r="E28" s="658">
        <v>3</v>
      </c>
      <c r="F28" s="658">
        <v>3</v>
      </c>
      <c r="G28" s="1757" t="s">
        <v>616</v>
      </c>
      <c r="H28" s="2748">
        <v>20</v>
      </c>
      <c r="I28" s="1758"/>
      <c r="J28" s="1758">
        <v>15</v>
      </c>
      <c r="K28" s="2749">
        <v>20</v>
      </c>
      <c r="L28" s="1758"/>
      <c r="M28" s="1758"/>
      <c r="N28" s="1758">
        <v>35</v>
      </c>
      <c r="O28" s="2749">
        <v>10</v>
      </c>
      <c r="P28" s="1701">
        <f>J28+L28+N28</f>
        <v>50</v>
      </c>
      <c r="Q28" s="658"/>
      <c r="R28" s="1896" t="s">
        <v>260</v>
      </c>
      <c r="S28" s="1882" t="s">
        <v>261</v>
      </c>
      <c r="T28" s="1882" t="s">
        <v>262</v>
      </c>
      <c r="U28" s="1882" t="s">
        <v>612</v>
      </c>
      <c r="V28" s="1882"/>
      <c r="W28" s="1785"/>
      <c r="X28" s="1786" t="s">
        <v>285</v>
      </c>
      <c r="Y28" s="1786" t="s">
        <v>277</v>
      </c>
      <c r="Z28" s="1787">
        <v>1</v>
      </c>
      <c r="AA28" s="1786" t="s">
        <v>276</v>
      </c>
      <c r="AB28" s="1786" t="s">
        <v>274</v>
      </c>
      <c r="AC28" s="1787">
        <v>1</v>
      </c>
      <c r="AD28" s="1788"/>
      <c r="AE28" s="510"/>
      <c r="AF28" s="511"/>
      <c r="AG28" s="511"/>
      <c r="AH28" s="511"/>
      <c r="AI28" s="512"/>
      <c r="AJ28" s="513"/>
      <c r="IP28" s="515"/>
      <c r="IQ28" s="516"/>
      <c r="IR28" s="516"/>
      <c r="IS28" s="516"/>
      <c r="IT28" s="516"/>
      <c r="IU28" s="516"/>
      <c r="IV28" s="516"/>
    </row>
    <row r="29" spans="1:256" s="1767" customFormat="1" ht="9.75" customHeight="1" thickBot="1">
      <c r="A29" s="2581"/>
      <c r="B29" s="2511"/>
      <c r="C29" s="2512"/>
      <c r="D29" s="1762"/>
      <c r="E29" s="523"/>
      <c r="F29" s="523"/>
      <c r="G29" s="840"/>
      <c r="H29" s="840"/>
      <c r="I29" s="840"/>
      <c r="J29" s="840"/>
      <c r="K29" s="840"/>
      <c r="L29" s="840"/>
      <c r="M29" s="840"/>
      <c r="N29" s="840"/>
      <c r="O29" s="840"/>
      <c r="P29" s="1713"/>
      <c r="Q29" s="523"/>
      <c r="R29" s="1897"/>
      <c r="S29" s="1898"/>
      <c r="T29" s="1898"/>
      <c r="U29" s="1898"/>
      <c r="V29" s="1898"/>
      <c r="W29" s="1814"/>
      <c r="X29" s="1815"/>
      <c r="Y29" s="1815"/>
      <c r="Z29" s="895"/>
      <c r="AA29" s="1815"/>
      <c r="AB29" s="1815"/>
      <c r="AC29" s="895"/>
      <c r="AD29" s="894"/>
      <c r="AE29" s="1763"/>
      <c r="AF29" s="1764"/>
      <c r="AG29" s="1764"/>
      <c r="AH29" s="1764"/>
      <c r="AI29" s="1765"/>
      <c r="AJ29" s="1766"/>
      <c r="IP29" s="1768"/>
      <c r="IQ29" s="516"/>
      <c r="IR29" s="516"/>
      <c r="IS29" s="516"/>
      <c r="IT29" s="516"/>
      <c r="IU29" s="516"/>
      <c r="IV29" s="516"/>
    </row>
    <row r="30" spans="1:256" s="528" customFormat="1" ht="51.75" customHeight="1" thickBot="1">
      <c r="A30" s="2582" t="s">
        <v>142</v>
      </c>
      <c r="B30" s="2513" t="s">
        <v>949</v>
      </c>
      <c r="C30" s="2514" t="s">
        <v>950</v>
      </c>
      <c r="D30" s="2745" t="s">
        <v>475</v>
      </c>
      <c r="E30" s="1769">
        <v>9</v>
      </c>
      <c r="F30" s="1760">
        <v>9</v>
      </c>
      <c r="G30" s="1759" t="s">
        <v>33</v>
      </c>
      <c r="H30" s="1760">
        <v>25</v>
      </c>
      <c r="I30" s="1760"/>
      <c r="J30" s="1760"/>
      <c r="K30" s="1760"/>
      <c r="L30" s="1760"/>
      <c r="M30" s="1760"/>
      <c r="N30" s="1760">
        <v>10</v>
      </c>
      <c r="O30" s="1760">
        <v>25</v>
      </c>
      <c r="P30" s="1760">
        <f>J30+L30+N30</f>
        <v>10</v>
      </c>
      <c r="Q30" s="1760"/>
      <c r="R30" s="1899" t="s">
        <v>260</v>
      </c>
      <c r="S30" s="1899" t="s">
        <v>261</v>
      </c>
      <c r="T30" s="1899" t="s">
        <v>262</v>
      </c>
      <c r="U30" s="1899" t="s">
        <v>262</v>
      </c>
      <c r="V30" s="1899"/>
      <c r="W30" s="1816"/>
      <c r="X30" s="1817" t="s">
        <v>285</v>
      </c>
      <c r="Y30" s="1817" t="s">
        <v>277</v>
      </c>
      <c r="Z30" s="1818">
        <v>1</v>
      </c>
      <c r="AA30" s="1819"/>
      <c r="AB30" s="1819"/>
      <c r="AC30" s="1820"/>
      <c r="AD30" s="1821" t="s">
        <v>674</v>
      </c>
      <c r="AE30" s="524"/>
      <c r="AF30" s="525"/>
      <c r="AG30" s="525"/>
      <c r="AH30" s="525"/>
      <c r="AI30" s="526"/>
      <c r="AJ30" s="527"/>
      <c r="IP30" s="529"/>
      <c r="IQ30" s="530"/>
      <c r="IR30" s="530"/>
      <c r="IS30" s="530"/>
      <c r="IT30" s="530"/>
      <c r="IU30" s="530"/>
      <c r="IV30" s="530"/>
    </row>
    <row r="31" spans="1:256" s="303" customFormat="1" ht="24" customHeight="1">
      <c r="A31" s="2953" t="s">
        <v>377</v>
      </c>
      <c r="B31" s="2953"/>
      <c r="C31" s="531"/>
      <c r="D31" s="531"/>
      <c r="E31" s="1770" t="s">
        <v>672</v>
      </c>
      <c r="F31" s="533"/>
      <c r="G31" s="531"/>
      <c r="H31" s="531"/>
      <c r="I31" s="531"/>
      <c r="J31" s="531"/>
      <c r="K31" s="531"/>
      <c r="L31" s="531"/>
      <c r="M31" s="531"/>
      <c r="N31" s="531"/>
      <c r="O31" s="531"/>
      <c r="P31" s="531">
        <f>SUM(P10:P30)</f>
        <v>510</v>
      </c>
      <c r="Q31" s="531"/>
      <c r="R31" s="531"/>
      <c r="S31" s="531"/>
      <c r="T31" s="531"/>
      <c r="U31" s="531"/>
      <c r="V31" s="531"/>
      <c r="W31" s="534"/>
      <c r="X31" s="1811"/>
      <c r="Y31" s="1811"/>
      <c r="Z31" s="1812"/>
      <c r="AA31" s="1811"/>
      <c r="AB31" s="1811"/>
      <c r="AC31" s="1812"/>
      <c r="AD31" s="506"/>
      <c r="AE31" s="507"/>
      <c r="AF31" s="388"/>
      <c r="AG31" s="388"/>
      <c r="AH31" s="388"/>
      <c r="AI31" s="508"/>
      <c r="AJ31" s="302"/>
      <c r="IP31" s="304"/>
      <c r="IQ31" s="288"/>
      <c r="IR31" s="288"/>
      <c r="IS31" s="288"/>
      <c r="IT31" s="288"/>
      <c r="IU31" s="288"/>
      <c r="IV31" s="288"/>
    </row>
    <row r="32" spans="1:256" s="303" customFormat="1" ht="14.1" customHeight="1">
      <c r="A32" s="350"/>
      <c r="B32" s="351"/>
      <c r="C32" s="351"/>
      <c r="D32" s="351"/>
      <c r="E32" s="351"/>
      <c r="F32" s="351"/>
      <c r="G32" s="351"/>
      <c r="H32" s="352"/>
      <c r="I32" s="352"/>
      <c r="J32" s="352"/>
      <c r="K32" s="352"/>
      <c r="L32" s="352"/>
      <c r="M32" s="352"/>
      <c r="N32" s="352"/>
      <c r="O32" s="352"/>
      <c r="P32" s="353"/>
      <c r="Q32" s="351"/>
      <c r="R32" s="351"/>
      <c r="S32" s="351"/>
      <c r="T32" s="351"/>
      <c r="U32" s="351"/>
      <c r="V32" s="351"/>
      <c r="W32" s="354"/>
      <c r="X32" s="355"/>
      <c r="Y32" s="355"/>
      <c r="Z32" s="355"/>
      <c r="AA32" s="355"/>
      <c r="AB32" s="355"/>
      <c r="AC32" s="355"/>
      <c r="AD32" s="355"/>
      <c r="AE32" s="356"/>
      <c r="AF32" s="356"/>
      <c r="AG32" s="356"/>
      <c r="AH32" s="356"/>
      <c r="AI32" s="356"/>
      <c r="IQ32" s="288"/>
      <c r="IR32" s="288"/>
      <c r="IS32" s="288"/>
      <c r="IT32" s="288"/>
      <c r="IU32" s="288"/>
      <c r="IV32" s="288"/>
    </row>
    <row r="33" spans="1:256" s="323" customFormat="1" ht="14.1" customHeight="1">
      <c r="A33" s="2954" t="s">
        <v>1</v>
      </c>
      <c r="B33" s="2954"/>
      <c r="C33" s="357" t="s">
        <v>224</v>
      </c>
      <c r="D33" s="358"/>
      <c r="E33" s="359"/>
      <c r="F33" s="359"/>
      <c r="G33" s="359"/>
      <c r="H33" s="359"/>
      <c r="I33" s="359"/>
      <c r="J33" s="359"/>
      <c r="K33" s="359"/>
      <c r="L33" s="359"/>
      <c r="M33" s="359"/>
      <c r="N33" s="359"/>
      <c r="O33" s="359"/>
      <c r="P33" s="360"/>
      <c r="Q33" s="359"/>
      <c r="R33" s="360"/>
      <c r="S33" s="360"/>
      <c r="T33" s="360"/>
      <c r="U33" s="360"/>
      <c r="V33" s="360"/>
      <c r="W33" s="361"/>
      <c r="X33" s="362"/>
      <c r="Y33" s="362"/>
      <c r="Z33" s="362"/>
      <c r="AA33" s="362"/>
      <c r="AB33" s="362"/>
      <c r="AC33" s="362"/>
      <c r="AD33" s="362"/>
      <c r="IQ33" s="288"/>
      <c r="IR33" s="288"/>
      <c r="IS33" s="288"/>
      <c r="IT33" s="288"/>
      <c r="IU33" s="288"/>
      <c r="IV33" s="288"/>
    </row>
    <row r="34" spans="1:256" s="303" customFormat="1" ht="14.1" customHeight="1">
      <c r="A34" s="363"/>
      <c r="B34" s="364"/>
      <c r="C34" s="364"/>
      <c r="D34" s="364"/>
      <c r="E34" s="364"/>
      <c r="F34" s="364"/>
      <c r="G34" s="364"/>
      <c r="H34" s="364"/>
      <c r="I34" s="364"/>
      <c r="J34" s="364"/>
      <c r="K34" s="364"/>
      <c r="L34" s="364"/>
      <c r="M34" s="364"/>
      <c r="N34" s="364"/>
      <c r="O34" s="364"/>
      <c r="P34" s="365"/>
      <c r="Q34" s="364"/>
      <c r="R34" s="366"/>
      <c r="S34" s="366"/>
      <c r="T34" s="366"/>
      <c r="U34" s="366"/>
      <c r="V34" s="364"/>
      <c r="W34" s="367"/>
      <c r="X34" s="2939" t="s">
        <v>225</v>
      </c>
      <c r="Y34" s="2939"/>
      <c r="Z34" s="2939"/>
      <c r="AA34" s="2939"/>
      <c r="AB34" s="2939"/>
      <c r="AC34" s="2939"/>
      <c r="AD34" s="2939"/>
      <c r="AE34" s="368"/>
      <c r="AF34" s="368"/>
      <c r="AG34" s="368"/>
      <c r="AH34" s="368"/>
      <c r="AI34" s="368"/>
      <c r="IQ34" s="288"/>
      <c r="IR34" s="288"/>
      <c r="IS34" s="288"/>
      <c r="IT34" s="288"/>
      <c r="IU34" s="288"/>
      <c r="IV34" s="288"/>
    </row>
    <row r="35" spans="1:256" s="303" customFormat="1" ht="14.1" customHeight="1" thickBot="1">
      <c r="A35" s="2911" t="s">
        <v>246</v>
      </c>
      <c r="B35" s="2911" t="s">
        <v>247</v>
      </c>
      <c r="C35" s="2946" t="s">
        <v>448</v>
      </c>
      <c r="D35" s="2946" t="s">
        <v>227</v>
      </c>
      <c r="E35" s="2945" t="s">
        <v>228</v>
      </c>
      <c r="F35" s="2946" t="s">
        <v>229</v>
      </c>
      <c r="G35" s="2946" t="s">
        <v>230</v>
      </c>
      <c r="H35" s="2771" t="s">
        <v>231</v>
      </c>
      <c r="I35" s="2771"/>
      <c r="J35" s="2948" t="s">
        <v>232</v>
      </c>
      <c r="K35" s="2949" t="s">
        <v>233</v>
      </c>
      <c r="L35" s="2948" t="s">
        <v>234</v>
      </c>
      <c r="M35" s="2949" t="s">
        <v>235</v>
      </c>
      <c r="N35" s="2948" t="s">
        <v>236</v>
      </c>
      <c r="O35" s="2949" t="s">
        <v>237</v>
      </c>
      <c r="P35" s="2950" t="s">
        <v>610</v>
      </c>
      <c r="Q35" s="329"/>
      <c r="R35" s="2916" t="s">
        <v>240</v>
      </c>
      <c r="S35" s="2916"/>
      <c r="T35" s="2916"/>
      <c r="U35" s="2916"/>
      <c r="V35" s="2947" t="s">
        <v>241</v>
      </c>
      <c r="W35" s="2959" t="s">
        <v>242</v>
      </c>
      <c r="X35" s="2959" t="s">
        <v>243</v>
      </c>
      <c r="Y35" s="2959"/>
      <c r="Z35" s="2959"/>
      <c r="AA35" s="2959" t="s">
        <v>244</v>
      </c>
      <c r="AB35" s="2959"/>
      <c r="AC35" s="2959"/>
      <c r="AD35" s="2959" t="s">
        <v>245</v>
      </c>
      <c r="AE35" s="299"/>
      <c r="AF35" s="300"/>
      <c r="AG35" s="300"/>
      <c r="AH35" s="300"/>
      <c r="AI35" s="301"/>
      <c r="AJ35" s="302"/>
      <c r="IP35" s="304"/>
      <c r="IQ35" s="288"/>
      <c r="IR35" s="288"/>
      <c r="IS35" s="288"/>
      <c r="IT35" s="288"/>
      <c r="IU35" s="288"/>
      <c r="IV35" s="288"/>
    </row>
    <row r="36" spans="1:256" s="303" customFormat="1" ht="27" thickBot="1">
      <c r="A36" s="2951"/>
      <c r="B36" s="2951"/>
      <c r="C36" s="2952"/>
      <c r="D36" s="2952"/>
      <c r="E36" s="2957"/>
      <c r="F36" s="2952"/>
      <c r="G36" s="2952"/>
      <c r="H36" s="1831" t="s">
        <v>248</v>
      </c>
      <c r="I36" s="1832" t="s">
        <v>249</v>
      </c>
      <c r="J36" s="2955"/>
      <c r="K36" s="2956"/>
      <c r="L36" s="2955"/>
      <c r="M36" s="2956"/>
      <c r="N36" s="2955"/>
      <c r="O36" s="2956"/>
      <c r="P36" s="2971"/>
      <c r="Q36" s="1833"/>
      <c r="R36" s="78" t="s">
        <v>450</v>
      </c>
      <c r="S36" s="78" t="s">
        <v>251</v>
      </c>
      <c r="T36" s="78" t="s">
        <v>252</v>
      </c>
      <c r="U36" s="79" t="s">
        <v>253</v>
      </c>
      <c r="V36" s="2970"/>
      <c r="W36" s="2959"/>
      <c r="X36" s="536" t="s">
        <v>254</v>
      </c>
      <c r="Y36" s="536" t="s">
        <v>255</v>
      </c>
      <c r="Z36" s="536" t="s">
        <v>256</v>
      </c>
      <c r="AA36" s="536" t="s">
        <v>254</v>
      </c>
      <c r="AB36" s="536" t="s">
        <v>255</v>
      </c>
      <c r="AC36" s="536" t="s">
        <v>256</v>
      </c>
      <c r="AD36" s="2959"/>
      <c r="AE36" s="504"/>
      <c r="AF36" s="305"/>
      <c r="AG36" s="305"/>
      <c r="AH36" s="305"/>
      <c r="AI36" s="505"/>
      <c r="AJ36" s="302"/>
      <c r="IP36" s="304"/>
      <c r="IQ36" s="288"/>
      <c r="IR36" s="288"/>
      <c r="IS36" s="288"/>
      <c r="IT36" s="288"/>
      <c r="IU36" s="288"/>
      <c r="IV36" s="288"/>
    </row>
    <row r="37" spans="1:256" s="540" customFormat="1" ht="48.75" customHeight="1" thickBot="1">
      <c r="A37" s="2567" t="s">
        <v>650</v>
      </c>
      <c r="B37" s="2515" t="s">
        <v>951</v>
      </c>
      <c r="C37" s="2515" t="s">
        <v>924</v>
      </c>
      <c r="D37" s="2515" t="s">
        <v>8</v>
      </c>
      <c r="E37" s="1879">
        <v>3</v>
      </c>
      <c r="F37" s="1834">
        <v>3</v>
      </c>
      <c r="G37" s="1835" t="s">
        <v>34</v>
      </c>
      <c r="H37" s="1836">
        <v>30</v>
      </c>
      <c r="I37" s="1836"/>
      <c r="J37" s="1836">
        <v>10</v>
      </c>
      <c r="K37" s="1836">
        <v>30</v>
      </c>
      <c r="L37" s="1836"/>
      <c r="M37" s="1836"/>
      <c r="N37" s="1836">
        <v>20</v>
      </c>
      <c r="O37" s="1836">
        <v>15</v>
      </c>
      <c r="P37" s="1836">
        <v>30</v>
      </c>
      <c r="Q37" s="1836"/>
      <c r="R37" s="1849" t="s">
        <v>260</v>
      </c>
      <c r="S37" s="1849" t="s">
        <v>261</v>
      </c>
      <c r="T37" s="1849" t="s">
        <v>262</v>
      </c>
      <c r="U37" s="1849" t="s">
        <v>262</v>
      </c>
      <c r="V37" s="1850"/>
      <c r="W37" s="1854" t="s">
        <v>9</v>
      </c>
      <c r="X37" s="1855" t="s">
        <v>285</v>
      </c>
      <c r="Y37" s="1855" t="s">
        <v>277</v>
      </c>
      <c r="Z37" s="1856">
        <v>1</v>
      </c>
      <c r="AA37" s="1855" t="s">
        <v>276</v>
      </c>
      <c r="AB37" s="1855" t="s">
        <v>277</v>
      </c>
      <c r="AC37" s="1856">
        <v>1</v>
      </c>
      <c r="AD37" s="1857"/>
      <c r="AE37" s="539"/>
      <c r="AF37" s="539"/>
      <c r="AG37" s="539"/>
      <c r="AH37" s="539"/>
      <c r="AI37" s="539"/>
      <c r="IQ37" s="541"/>
      <c r="IR37" s="541"/>
      <c r="IS37" s="541"/>
      <c r="IT37" s="541"/>
      <c r="IU37" s="541"/>
      <c r="IV37" s="541"/>
    </row>
    <row r="38" spans="1:256" s="1830" customFormat="1" ht="28.5" customHeight="1" thickBot="1">
      <c r="A38" s="2969"/>
      <c r="B38" s="2969"/>
      <c r="C38" s="2969"/>
      <c r="D38" s="2715" t="s">
        <v>713</v>
      </c>
      <c r="E38" s="1837">
        <v>6</v>
      </c>
      <c r="F38" s="1837">
        <v>6</v>
      </c>
      <c r="G38" s="1838" t="s">
        <v>35</v>
      </c>
      <c r="H38" s="1837"/>
      <c r="I38" s="1837"/>
      <c r="J38" s="1837"/>
      <c r="K38" s="1837"/>
      <c r="L38" s="1837"/>
      <c r="M38" s="1837"/>
      <c r="N38" s="1837"/>
      <c r="O38" s="1837"/>
      <c r="P38" s="1837"/>
      <c r="Q38" s="1837"/>
      <c r="R38" s="1849"/>
      <c r="S38" s="1849"/>
      <c r="T38" s="1849"/>
      <c r="U38" s="1849"/>
      <c r="V38" s="1849"/>
      <c r="W38" s="1858"/>
      <c r="X38" s="1859" t="s">
        <v>285</v>
      </c>
      <c r="Y38" s="1859" t="s">
        <v>277</v>
      </c>
      <c r="Z38" s="1860">
        <v>1</v>
      </c>
      <c r="AA38" s="1859" t="s">
        <v>276</v>
      </c>
      <c r="AB38" s="1859" t="s">
        <v>274</v>
      </c>
      <c r="AC38" s="1860">
        <v>1</v>
      </c>
      <c r="AD38" s="1861"/>
      <c r="AE38" s="1829"/>
      <c r="AF38" s="1829"/>
      <c r="AG38" s="1829"/>
      <c r="AH38" s="1829"/>
      <c r="AI38" s="1829"/>
      <c r="IQ38" s="542"/>
      <c r="IR38" s="542"/>
      <c r="IS38" s="542"/>
      <c r="IT38" s="542"/>
      <c r="IU38" s="542"/>
      <c r="IV38" s="542"/>
    </row>
    <row r="39" spans="1:256" s="303" customFormat="1" ht="45.95" customHeight="1" thickBot="1">
      <c r="A39" s="2568" t="s">
        <v>651</v>
      </c>
      <c r="B39" s="2517" t="s">
        <v>952</v>
      </c>
      <c r="C39" s="2516" t="s">
        <v>953</v>
      </c>
      <c r="D39" s="2716" t="s">
        <v>36</v>
      </c>
      <c r="E39" s="1840">
        <v>3</v>
      </c>
      <c r="F39" s="1839">
        <v>3</v>
      </c>
      <c r="G39" s="1841" t="s">
        <v>37</v>
      </c>
      <c r="H39" s="1839">
        <v>30</v>
      </c>
      <c r="I39" s="1839"/>
      <c r="J39" s="1842"/>
      <c r="K39" s="1842"/>
      <c r="L39" s="1842"/>
      <c r="M39" s="1842"/>
      <c r="N39" s="1843">
        <v>20</v>
      </c>
      <c r="O39" s="1842">
        <v>15</v>
      </c>
      <c r="P39" s="1844">
        <f>J39+L39+N39</f>
        <v>20</v>
      </c>
      <c r="Q39" s="1839"/>
      <c r="R39" s="1851" t="s">
        <v>260</v>
      </c>
      <c r="S39" s="1851" t="s">
        <v>261</v>
      </c>
      <c r="T39" s="1851" t="s">
        <v>262</v>
      </c>
      <c r="U39" s="1851" t="s">
        <v>262</v>
      </c>
      <c r="V39" s="1851"/>
      <c r="W39" s="1862" t="s">
        <v>38</v>
      </c>
      <c r="X39" s="1863" t="s">
        <v>285</v>
      </c>
      <c r="Y39" s="1863" t="s">
        <v>277</v>
      </c>
      <c r="Z39" s="1864">
        <v>1</v>
      </c>
      <c r="AA39" s="1863" t="s">
        <v>276</v>
      </c>
      <c r="AB39" s="1863" t="s">
        <v>274</v>
      </c>
      <c r="AC39" s="1864">
        <v>1</v>
      </c>
      <c r="AD39" s="1865"/>
      <c r="AE39" s="396"/>
      <c r="AF39" s="537"/>
      <c r="AG39" s="537"/>
      <c r="AH39" s="537"/>
      <c r="AI39" s="538"/>
      <c r="AJ39" s="302"/>
      <c r="IP39" s="304"/>
      <c r="IQ39" s="288"/>
      <c r="IR39" s="288"/>
      <c r="IS39" s="288"/>
      <c r="IT39" s="288"/>
      <c r="IU39" s="288"/>
      <c r="IV39" s="288"/>
    </row>
    <row r="40" spans="1:256" s="303" customFormat="1" ht="45.95" customHeight="1" thickBot="1">
      <c r="A40" s="2568" t="s">
        <v>652</v>
      </c>
      <c r="B40" s="2517" t="s">
        <v>954</v>
      </c>
      <c r="C40" s="2516" t="s">
        <v>918</v>
      </c>
      <c r="D40" s="2717" t="s">
        <v>2</v>
      </c>
      <c r="E40" s="1840">
        <v>3</v>
      </c>
      <c r="F40" s="1839">
        <v>3</v>
      </c>
      <c r="G40" s="1845" t="s">
        <v>616</v>
      </c>
      <c r="H40" s="2752">
        <v>20</v>
      </c>
      <c r="I40" s="1839"/>
      <c r="J40" s="1842">
        <v>15</v>
      </c>
      <c r="K40" s="2753">
        <v>20</v>
      </c>
      <c r="L40" s="1842"/>
      <c r="M40" s="1842"/>
      <c r="N40" s="1842">
        <v>35</v>
      </c>
      <c r="O40" s="2753">
        <v>10</v>
      </c>
      <c r="P40" s="1844">
        <v>45</v>
      </c>
      <c r="Q40" s="1839"/>
      <c r="R40" s="1852" t="s">
        <v>260</v>
      </c>
      <c r="S40" s="1851" t="s">
        <v>261</v>
      </c>
      <c r="T40" s="1851" t="s">
        <v>262</v>
      </c>
      <c r="U40" s="1851" t="s">
        <v>612</v>
      </c>
      <c r="V40" s="1851"/>
      <c r="W40" s="1866"/>
      <c r="X40" s="1867" t="s">
        <v>276</v>
      </c>
      <c r="Y40" s="1867" t="s">
        <v>277</v>
      </c>
      <c r="Z40" s="1868">
        <v>1</v>
      </c>
      <c r="AA40" s="1867" t="s">
        <v>276</v>
      </c>
      <c r="AB40" s="1867" t="s">
        <v>277</v>
      </c>
      <c r="AC40" s="1868">
        <v>1</v>
      </c>
      <c r="AD40" s="1869"/>
      <c r="AE40" s="370"/>
      <c r="AF40" s="310"/>
      <c r="AG40" s="310"/>
      <c r="AH40" s="310"/>
      <c r="AI40" s="312"/>
      <c r="AJ40" s="302"/>
      <c r="IP40" s="304"/>
      <c r="IQ40" s="288"/>
      <c r="IR40" s="288"/>
      <c r="IS40" s="288"/>
      <c r="IT40" s="288"/>
      <c r="IU40" s="288"/>
      <c r="IV40" s="288"/>
    </row>
    <row r="41" spans="1:256" s="303" customFormat="1" ht="46.5" customHeight="1" thickBot="1">
      <c r="A41" s="2568" t="s">
        <v>665</v>
      </c>
      <c r="B41" s="2517" t="s">
        <v>955</v>
      </c>
      <c r="C41" s="2516" t="s">
        <v>922</v>
      </c>
      <c r="D41" s="2718" t="s">
        <v>958</v>
      </c>
      <c r="E41" s="1839">
        <v>3</v>
      </c>
      <c r="F41" s="1839">
        <v>3</v>
      </c>
      <c r="G41" s="1845" t="s">
        <v>616</v>
      </c>
      <c r="H41" s="2752">
        <v>30</v>
      </c>
      <c r="I41" s="1839"/>
      <c r="J41" s="1842">
        <v>15</v>
      </c>
      <c r="K41" s="2752">
        <v>30</v>
      </c>
      <c r="L41" s="1842">
        <v>15</v>
      </c>
      <c r="M41" s="2752">
        <v>30</v>
      </c>
      <c r="N41" s="1842"/>
      <c r="O41" s="1839"/>
      <c r="P41" s="1844">
        <f>J41+L41+N41</f>
        <v>30</v>
      </c>
      <c r="Q41" s="1839"/>
      <c r="R41" s="1852" t="s">
        <v>260</v>
      </c>
      <c r="S41" s="1851" t="s">
        <v>261</v>
      </c>
      <c r="T41" s="1851" t="s">
        <v>262</v>
      </c>
      <c r="U41" s="1851" t="s">
        <v>612</v>
      </c>
      <c r="V41" s="1851"/>
      <c r="W41" s="1870" t="s">
        <v>7</v>
      </c>
      <c r="X41" s="1871" t="s">
        <v>276</v>
      </c>
      <c r="Y41" s="1871" t="s">
        <v>277</v>
      </c>
      <c r="Z41" s="1872">
        <v>1</v>
      </c>
      <c r="AA41" s="1871" t="s">
        <v>276</v>
      </c>
      <c r="AB41" s="1871" t="s">
        <v>277</v>
      </c>
      <c r="AC41" s="1872">
        <v>1</v>
      </c>
      <c r="AD41" s="1873"/>
      <c r="AE41" s="543"/>
      <c r="AF41" s="544"/>
      <c r="AG41" s="544"/>
      <c r="AH41" s="544"/>
      <c r="AI41" s="545"/>
      <c r="AJ41" s="302"/>
      <c r="IP41" s="304"/>
      <c r="IQ41" s="288"/>
      <c r="IR41" s="288"/>
      <c r="IS41" s="288"/>
      <c r="IT41" s="288"/>
      <c r="IU41" s="288"/>
      <c r="IV41" s="288"/>
    </row>
    <row r="42" spans="1:256" s="1745" customFormat="1" ht="12.75" customHeight="1" thickBot="1">
      <c r="A42" s="2569"/>
      <c r="B42" s="2570"/>
      <c r="C42" s="2571"/>
      <c r="D42" s="2719"/>
      <c r="E42" s="1846"/>
      <c r="F42" s="1846"/>
      <c r="G42" s="1847"/>
      <c r="H42" s="1846"/>
      <c r="I42" s="1846"/>
      <c r="J42" s="1848"/>
      <c r="K42" s="1846"/>
      <c r="L42" s="1848"/>
      <c r="M42" s="1846"/>
      <c r="N42" s="1848"/>
      <c r="O42" s="1846"/>
      <c r="P42" s="1837"/>
      <c r="Q42" s="1846"/>
      <c r="R42" s="1849"/>
      <c r="S42" s="1853"/>
      <c r="T42" s="1853"/>
      <c r="U42" s="1853"/>
      <c r="V42" s="1853"/>
      <c r="W42" s="1874"/>
      <c r="X42" s="1874"/>
      <c r="Y42" s="1874"/>
      <c r="Z42" s="1875"/>
      <c r="AA42" s="1874"/>
      <c r="AB42" s="1874"/>
      <c r="AC42" s="1875"/>
      <c r="AD42" s="1876"/>
      <c r="IQ42" s="288"/>
      <c r="IR42" s="288"/>
      <c r="IS42" s="288"/>
      <c r="IT42" s="288"/>
      <c r="IU42" s="288"/>
      <c r="IV42" s="288"/>
    </row>
    <row r="43" spans="1:256" s="540" customFormat="1" ht="42" customHeight="1" thickBot="1">
      <c r="A43" s="2568" t="s">
        <v>666</v>
      </c>
      <c r="B43" s="2518" t="s">
        <v>956</v>
      </c>
      <c r="C43" s="1879" t="s">
        <v>957</v>
      </c>
      <c r="D43" s="2515" t="s">
        <v>352</v>
      </c>
      <c r="E43" s="1879">
        <v>21</v>
      </c>
      <c r="F43" s="1834">
        <v>21</v>
      </c>
      <c r="G43" s="1835" t="s">
        <v>39</v>
      </c>
      <c r="H43" s="1834">
        <v>25</v>
      </c>
      <c r="I43" s="1834"/>
      <c r="J43" s="1834"/>
      <c r="K43" s="1834"/>
      <c r="L43" s="1834"/>
      <c r="M43" s="1834"/>
      <c r="N43" s="1834">
        <v>10</v>
      </c>
      <c r="O43" s="1834">
        <v>25</v>
      </c>
      <c r="P43" s="1834">
        <f>J43+L43+N43</f>
        <v>10</v>
      </c>
      <c r="Q43" s="1834"/>
      <c r="R43" s="1849" t="s">
        <v>260</v>
      </c>
      <c r="S43" s="1849" t="s">
        <v>261</v>
      </c>
      <c r="T43" s="1849" t="s">
        <v>262</v>
      </c>
      <c r="U43" s="1849" t="s">
        <v>262</v>
      </c>
      <c r="V43" s="1849"/>
      <c r="W43" s="1877"/>
      <c r="X43" s="1855" t="s">
        <v>285</v>
      </c>
      <c r="Y43" s="1855" t="s">
        <v>277</v>
      </c>
      <c r="Z43" s="1856">
        <v>1</v>
      </c>
      <c r="AA43" s="1878"/>
      <c r="AB43" s="1878"/>
      <c r="AC43" s="1878"/>
      <c r="AD43" s="1878" t="s">
        <v>674</v>
      </c>
      <c r="AE43" s="539"/>
      <c r="AF43" s="539"/>
      <c r="AG43" s="539"/>
      <c r="AH43" s="539"/>
      <c r="AI43" s="539"/>
      <c r="IQ43" s="541"/>
      <c r="IR43" s="541"/>
      <c r="IS43" s="541"/>
      <c r="IT43" s="541"/>
      <c r="IU43" s="541"/>
      <c r="IV43" s="541"/>
    </row>
    <row r="44" spans="1:256" s="303" customFormat="1" ht="22.5" customHeight="1" thickBot="1">
      <c r="A44" s="2960" t="s">
        <v>377</v>
      </c>
      <c r="B44" s="2960"/>
      <c r="C44" s="546"/>
      <c r="D44" s="546"/>
      <c r="E44" s="547">
        <f>(E43+E38+E37)</f>
        <v>30</v>
      </c>
      <c r="F44" s="548"/>
      <c r="G44" s="546"/>
      <c r="H44" s="546"/>
      <c r="I44" s="546"/>
      <c r="J44" s="546"/>
      <c r="K44" s="546"/>
      <c r="L44" s="546"/>
      <c r="M44" s="546"/>
      <c r="N44" s="546"/>
      <c r="O44" s="549"/>
      <c r="P44" s="546">
        <f>SUM(P37:P43)</f>
        <v>135</v>
      </c>
      <c r="Q44" s="546"/>
      <c r="R44" s="546"/>
      <c r="S44" s="546"/>
      <c r="T44" s="546"/>
      <c r="U44" s="546"/>
      <c r="V44" s="546"/>
      <c r="W44" s="550"/>
      <c r="X44" s="551"/>
      <c r="Y44" s="377"/>
      <c r="Z44" s="377"/>
      <c r="AA44" s="377"/>
      <c r="AB44" s="377"/>
      <c r="AC44" s="377"/>
      <c r="AD44" s="378"/>
      <c r="AE44" s="388"/>
      <c r="AF44" s="388"/>
      <c r="AG44" s="388"/>
      <c r="AH44" s="388"/>
      <c r="AI44" s="508"/>
      <c r="AJ44" s="302"/>
      <c r="IP44" s="304"/>
      <c r="IQ44" s="288"/>
      <c r="IR44" s="288"/>
      <c r="IS44" s="288"/>
      <c r="IT44" s="288"/>
      <c r="IU44" s="288"/>
      <c r="IV44" s="288"/>
    </row>
    <row r="45" spans="1:256" s="303" customFormat="1" ht="14.1" customHeight="1">
      <c r="A45" s="371"/>
      <c r="B45" s="371"/>
      <c r="C45" s="371"/>
      <c r="D45" s="371"/>
      <c r="E45" s="371"/>
      <c r="F45" s="371"/>
      <c r="G45" s="371"/>
      <c r="H45" s="371"/>
      <c r="I45" s="371"/>
      <c r="J45" s="371"/>
      <c r="K45" s="372"/>
      <c r="L45" s="371"/>
      <c r="M45" s="371"/>
      <c r="N45" s="371"/>
      <c r="O45" s="371"/>
      <c r="P45" s="371"/>
      <c r="Q45" s="371"/>
      <c r="R45" s="373"/>
      <c r="S45" s="373"/>
      <c r="T45" s="373"/>
      <c r="U45" s="373"/>
      <c r="V45" s="374"/>
      <c r="W45" s="375"/>
      <c r="X45" s="376" t="s">
        <v>378</v>
      </c>
      <c r="Y45" s="377"/>
      <c r="Z45" s="377"/>
      <c r="AA45" s="377"/>
      <c r="AB45" s="377"/>
      <c r="AC45" s="377"/>
      <c r="AD45" s="378"/>
      <c r="AE45" s="300"/>
      <c r="AF45" s="300"/>
      <c r="AG45" s="300"/>
      <c r="AH45" s="300"/>
      <c r="AI45" s="301"/>
      <c r="AJ45" s="302"/>
      <c r="IP45" s="304"/>
      <c r="IQ45" s="288"/>
      <c r="IR45" s="288"/>
      <c r="IS45" s="288"/>
      <c r="IT45" s="288"/>
      <c r="IU45" s="288"/>
      <c r="IV45" s="288"/>
    </row>
    <row r="46" spans="1:256" s="303" customFormat="1" ht="14.1" customHeight="1">
      <c r="A46" s="379" t="s">
        <v>379</v>
      </c>
      <c r="B46" s="300"/>
      <c r="C46" s="300"/>
      <c r="D46" s="379" t="s">
        <v>380</v>
      </c>
      <c r="E46" s="379"/>
      <c r="F46" s="379"/>
      <c r="G46" s="300"/>
      <c r="H46" s="300"/>
      <c r="I46" s="300"/>
      <c r="J46" s="300"/>
      <c r="K46" s="380"/>
      <c r="L46" s="300"/>
      <c r="M46" s="300"/>
      <c r="N46" s="300"/>
      <c r="O46" s="300"/>
      <c r="P46" s="300"/>
      <c r="Q46" s="300"/>
      <c r="R46" s="381"/>
      <c r="S46" s="381"/>
      <c r="T46" s="381"/>
      <c r="U46" s="381"/>
      <c r="V46" s="382"/>
      <c r="W46" s="383"/>
      <c r="X46" s="376" t="s">
        <v>381</v>
      </c>
      <c r="Y46" s="377"/>
      <c r="Z46" s="377"/>
      <c r="AA46" s="377"/>
      <c r="AB46" s="377"/>
      <c r="AC46" s="377"/>
      <c r="AD46" s="378"/>
      <c r="AE46" s="300"/>
      <c r="AF46" s="300"/>
      <c r="AG46" s="300"/>
      <c r="AH46" s="300"/>
      <c r="AI46" s="301"/>
      <c r="AJ46" s="302"/>
      <c r="IP46" s="304"/>
      <c r="IQ46" s="288"/>
      <c r="IR46" s="288"/>
      <c r="IS46" s="288"/>
      <c r="IT46" s="288"/>
      <c r="IU46" s="288"/>
      <c r="IV46" s="288"/>
    </row>
    <row r="47" spans="1:256" s="303" customFormat="1" ht="14.1" customHeight="1">
      <c r="A47" s="379" t="s">
        <v>382</v>
      </c>
      <c r="B47" s="300"/>
      <c r="C47" s="300"/>
      <c r="D47" s="379" t="s">
        <v>383</v>
      </c>
      <c r="E47" s="379"/>
      <c r="F47" s="379"/>
      <c r="G47" s="379"/>
      <c r="H47" s="300"/>
      <c r="I47" s="379"/>
      <c r="J47" s="300"/>
      <c r="K47" s="384"/>
      <c r="L47" s="300"/>
      <c r="M47" s="300"/>
      <c r="N47" s="300"/>
      <c r="O47" s="300"/>
      <c r="P47" s="385">
        <f>P44+P31</f>
        <v>645</v>
      </c>
      <c r="Q47" s="386"/>
      <c r="R47" s="288"/>
      <c r="S47" s="288"/>
      <c r="T47" s="288"/>
      <c r="U47" s="288"/>
      <c r="V47" s="300"/>
      <c r="W47" s="387"/>
      <c r="X47" s="388"/>
      <c r="Y47" s="388"/>
      <c r="Z47" s="388"/>
      <c r="AA47" s="388"/>
      <c r="AB47" s="388"/>
      <c r="AC47" s="388"/>
      <c r="AD47" s="388"/>
      <c r="AE47" s="389"/>
      <c r="AF47" s="389"/>
      <c r="AG47" s="389"/>
      <c r="AH47" s="389"/>
      <c r="AI47" s="390"/>
      <c r="AJ47" s="302"/>
      <c r="IP47" s="304"/>
      <c r="IQ47" s="288"/>
      <c r="IR47" s="288"/>
      <c r="IS47" s="288"/>
      <c r="IT47" s="288"/>
      <c r="IU47" s="288"/>
      <c r="IV47" s="288"/>
    </row>
    <row r="48" spans="1:256" s="303" customFormat="1" ht="14.1" customHeight="1">
      <c r="A48" s="391"/>
      <c r="B48" s="373"/>
      <c r="C48" s="373"/>
      <c r="D48" s="373"/>
      <c r="E48" s="373"/>
      <c r="F48" s="373"/>
      <c r="G48" s="373"/>
      <c r="H48" s="373"/>
      <c r="I48" s="373"/>
      <c r="J48" s="373"/>
      <c r="K48" s="373"/>
      <c r="L48" s="373"/>
      <c r="M48" s="373"/>
      <c r="N48" s="373"/>
      <c r="O48" s="373"/>
      <c r="P48" s="373"/>
      <c r="Q48" s="373"/>
      <c r="R48" s="288"/>
      <c r="S48" s="288"/>
      <c r="T48" s="288"/>
      <c r="U48" s="288"/>
      <c r="V48" s="373"/>
      <c r="W48" s="392"/>
      <c r="X48" s="373"/>
      <c r="Y48" s="373"/>
      <c r="Z48" s="373"/>
      <c r="AA48" s="373"/>
      <c r="AB48" s="373"/>
      <c r="AC48" s="373"/>
      <c r="AD48" s="373"/>
      <c r="AE48" s="393"/>
      <c r="AF48" s="393"/>
      <c r="AG48" s="393"/>
      <c r="AH48" s="393"/>
      <c r="AI48" s="393"/>
      <c r="IP48" s="304"/>
      <c r="IQ48" s="288"/>
      <c r="IR48" s="288"/>
      <c r="IS48" s="288"/>
      <c r="IT48" s="288"/>
      <c r="IU48" s="288"/>
      <c r="IV48" s="288"/>
    </row>
    <row r="49" spans="1:256" s="381" customFormat="1" ht="14.1" customHeight="1">
      <c r="A49" s="394"/>
      <c r="R49" s="288"/>
      <c r="S49" s="288"/>
      <c r="T49" s="288"/>
      <c r="U49" s="288"/>
      <c r="W49" s="395"/>
      <c r="IP49" s="396"/>
      <c r="IQ49" s="288"/>
      <c r="IR49" s="288"/>
      <c r="IS49" s="288"/>
      <c r="IT49" s="288"/>
      <c r="IU49" s="288"/>
      <c r="IV49" s="288"/>
    </row>
    <row r="50" spans="1:256" ht="14.1" customHeight="1"/>
    <row r="51" spans="1:256" ht="14.1" customHeight="1"/>
  </sheetData>
  <sheetProtection selectLockedCells="1" selectUnlockedCells="1"/>
  <mergeCells count="56">
    <mergeCell ref="E5:H5"/>
    <mergeCell ref="AD35:AD36"/>
    <mergeCell ref="A44:B44"/>
    <mergeCell ref="A10:C10"/>
    <mergeCell ref="A13:C13"/>
    <mergeCell ref="A16:C16"/>
    <mergeCell ref="A26:C26"/>
    <mergeCell ref="A38:C38"/>
    <mergeCell ref="V35:V36"/>
    <mergeCell ref="W35:W36"/>
    <mergeCell ref="X35:Z35"/>
    <mergeCell ref="AA35:AC35"/>
    <mergeCell ref="N35:N36"/>
    <mergeCell ref="O35:O36"/>
    <mergeCell ref="P35:P36"/>
    <mergeCell ref="R35:U35"/>
    <mergeCell ref="K35:K36"/>
    <mergeCell ref="L35:L36"/>
    <mergeCell ref="M35:M36"/>
    <mergeCell ref="E35:E36"/>
    <mergeCell ref="F35:F36"/>
    <mergeCell ref="G35:G36"/>
    <mergeCell ref="H35:I35"/>
    <mergeCell ref="J7:J8"/>
    <mergeCell ref="A35:A36"/>
    <mergeCell ref="B35:B36"/>
    <mergeCell ref="C35:C36"/>
    <mergeCell ref="D35:D36"/>
    <mergeCell ref="A31:B31"/>
    <mergeCell ref="A33:B33"/>
    <mergeCell ref="J35:J36"/>
    <mergeCell ref="V7:V8"/>
    <mergeCell ref="W7:W8"/>
    <mergeCell ref="N7:N8"/>
    <mergeCell ref="K7:K8"/>
    <mergeCell ref="L7:L8"/>
    <mergeCell ref="M7:M8"/>
    <mergeCell ref="O7:O8"/>
    <mergeCell ref="P7:P8"/>
    <mergeCell ref="R7:U7"/>
    <mergeCell ref="X34:AD34"/>
    <mergeCell ref="AD7:AD8"/>
    <mergeCell ref="X7:Z7"/>
    <mergeCell ref="AA7:AC7"/>
    <mergeCell ref="A1:W1"/>
    <mergeCell ref="W2:AD2"/>
    <mergeCell ref="A5:B5"/>
    <mergeCell ref="X6:AD6"/>
    <mergeCell ref="E7:E8"/>
    <mergeCell ref="F7:F8"/>
    <mergeCell ref="G7:G8"/>
    <mergeCell ref="H7:I7"/>
    <mergeCell ref="A7:A8"/>
    <mergeCell ref="B7:B8"/>
    <mergeCell ref="C7:C8"/>
    <mergeCell ref="D7:D8"/>
  </mergeCells>
  <phoneticPr fontId="89" type="noConversion"/>
  <pageMargins left="0.7" right="0.7" top="0.75" bottom="0.75" header="0.51180555555555551" footer="0.51180555555555551"/>
  <pageSetup paperSize="8" firstPageNumber="0" fitToHeight="0" orientation="landscape"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2</vt:i4>
      </vt:variant>
    </vt:vector>
  </HeadingPairs>
  <TitlesOfParts>
    <vt:vector size="15" baseType="lpstr">
      <vt:lpstr>Annexe 1 M</vt:lpstr>
      <vt:lpstr>Annexe 2 M</vt:lpstr>
      <vt:lpstr>M1 BI-IPFB- FI et FA</vt:lpstr>
      <vt:lpstr>M1-ISDD-Macromolécules FI</vt:lpstr>
      <vt:lpstr>M1-ISDD- Macromolécules FA</vt:lpstr>
      <vt:lpstr>M1ISDD-Molécules-Fr-simplePD</vt:lpstr>
      <vt:lpstr>M1ISDD-Molécule-doubleD-FR-It</vt:lpstr>
      <vt:lpstr>M2 IPFB -FI et FA</vt:lpstr>
      <vt:lpstr>M2 BI FI et FA</vt:lpstr>
      <vt:lpstr>M2-ISDD- Macromolécules FI</vt:lpstr>
      <vt:lpstr>M2-ISDD-Macromoléc FA</vt:lpstr>
      <vt:lpstr>M2ISDD-Molécules-Fr-simpleP </vt:lpstr>
      <vt:lpstr>M2ISDD-Molécules-doubleD-FR </vt:lpstr>
      <vt:lpstr>'Annexe 1 M'!__xlnm.Print_Area</vt:lpstr>
      <vt:lpstr>'Annexe 1 M'!Zone_d_impression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Katielle Malassingne</dc:creator>
  <cp:lastModifiedBy>Magali JEANSON</cp:lastModifiedBy>
  <dcterms:created xsi:type="dcterms:W3CDTF">2018-12-17T12:04:44Z</dcterms:created>
  <dcterms:modified xsi:type="dcterms:W3CDTF">2019-07-05T11:47:21Z</dcterms:modified>
</cp:coreProperties>
</file>